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 с 2025 г\ЧВТ\Чемпионатный цикл 2026\Пакет документов на утверждение\Региональный этап. ИСА Основная\"/>
    </mc:Choice>
  </mc:AlternateContent>
  <bookViews>
    <workbookView xWindow="0" yWindow="0" windowWidth="28800" windowHeight="12330" firstSheet="1" activeTab="4"/>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5" l="1"/>
  <c r="C10" i="5"/>
  <c r="C15" i="1"/>
  <c r="C10" i="1"/>
  <c r="C15" i="4"/>
  <c r="C10" i="4"/>
  <c r="E11" i="4" l="1"/>
  <c r="E10" i="5"/>
  <c r="C7" i="5"/>
  <c r="A5" i="7" l="1"/>
  <c r="A3" i="7"/>
  <c r="C14" i="5"/>
  <c r="C13" i="5"/>
  <c r="C12" i="5"/>
  <c r="G11" i="5"/>
  <c r="E11" i="5"/>
  <c r="G10" i="5"/>
  <c r="A5" i="5"/>
  <c r="A3" i="5"/>
  <c r="C14" i="1"/>
  <c r="C13" i="1"/>
  <c r="C12" i="1"/>
  <c r="G11" i="1"/>
  <c r="E11" i="1"/>
  <c r="G10" i="1"/>
  <c r="E10" i="1"/>
  <c r="A5" i="1"/>
  <c r="A3" i="1"/>
  <c r="A3" i="4"/>
  <c r="A5" i="4"/>
  <c r="C12" i="4"/>
  <c r="G10" i="4"/>
  <c r="E10" i="4"/>
  <c r="G11" i="4"/>
  <c r="C13" i="4"/>
  <c r="C14" i="4"/>
</calcChain>
</file>

<file path=xl/sharedStrings.xml><?xml version="1.0" encoding="utf-8"?>
<sst xmlns="http://schemas.openxmlformats.org/spreadsheetml/2006/main" count="524" uniqueCount="233">
  <si>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</si>
  <si>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</si>
  <si>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</si>
  <si>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</si>
  <si>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</si>
  <si>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</si>
  <si>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</si>
  <si>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</si>
  <si>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</si>
  <si>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</si>
  <si>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</si>
  <si>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</si>
  <si>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</si>
  <si>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</si>
  <si>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</si>
  <si>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</si>
  <si>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</si>
  <si>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</si>
  <si>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</si>
  <si>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</si>
  <si>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</si>
  <si>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</si>
  <si>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</si>
  <si>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</si>
  <si>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</si>
  <si>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</si>
  <si>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</si>
  <si>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</si>
  <si>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</si>
  <si>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</si>
  <si>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</si>
  <si>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</si>
  <si>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</si>
  <si>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</si>
  <si>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</si>
  <si>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</si>
  <si>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</si>
  <si>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</si>
  <si>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</si>
  <si>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</si>
  <si>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 xml:space="preserve">Освещение: Допустимо верхнее искусственное освещение ( не менее ___ люкс) </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</si>
  <si>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</si>
  <si>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</si>
  <si>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Площадь зоны: не менее ____ кв.м.</t>
  </si>
  <si>
    <t>Покрытие пола: ковролин  - ___ кв.м. на всю зону</t>
  </si>
  <si>
    <t>Подведение сжатого воздуха (при необходимости): требуется/не требуется</t>
  </si>
  <si>
    <t>Подведение/ отведение ГХВС (при необходимости): требуется/не требуется</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</si>
  <si>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</si>
  <si>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</si>
  <si>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</si>
  <si>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</si>
  <si>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</si>
  <si>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</si>
  <si>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</si>
  <si>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 xml:space="preserve">Количество конкурсантов </t>
  </si>
  <si>
    <t xml:space="preserve">Количество конкурсантов: </t>
  </si>
  <si>
    <t>Количество экспертов (ГЭ+ЭН+ИЭ)+ТАП</t>
  </si>
  <si>
    <t>Региональный этап чемпионата по профессиональному мастерству</t>
  </si>
  <si>
    <t>Стол</t>
  </si>
  <si>
    <t>1200х600х750 мм</t>
  </si>
  <si>
    <t>Мебель</t>
  </si>
  <si>
    <t>шт</t>
  </si>
  <si>
    <t>Сетевой фильтр</t>
  </si>
  <si>
    <t>Длина кабеля 5 м;
Максимальная нагрузка 3500 Вт;
Напряжение сети 220 В; Количество розеток 6 шт.; Число жил 6; Сечение провода 1 кв. мм; Степень защиты IP20; 
Гарантийный срок 4 г.</t>
  </si>
  <si>
    <t>Оборудование и инструменты</t>
  </si>
  <si>
    <t>Телевизор (плазменная панель)</t>
  </si>
  <si>
    <t>Напольная стойка под телевизор</t>
  </si>
  <si>
    <t>Металический кронштейн должен устанавливаться на полу и фиксировать положение монитора на уровне глаз</t>
  </si>
  <si>
    <t>Корзина для мусора</t>
  </si>
  <si>
    <t>14л</t>
  </si>
  <si>
    <t>Площадь зоны: не менее 100 кв.м.</t>
  </si>
  <si>
    <t>Подведение/ отведение ГХВС (при необходимости): не требуется</t>
  </si>
  <si>
    <t>Подведение сжатого воздуха (при необходимости): не требуется</t>
  </si>
  <si>
    <t xml:space="preserve">Освещение: Допустимо верхнее искусственное освещение ( не менее 400 люкс) </t>
  </si>
  <si>
    <t>Площадь зоны: не менее 20 кв.м.</t>
  </si>
  <si>
    <t>Освещение: Допустимо верхнее искусственное освещение ( не менее 400 люкс)</t>
  </si>
  <si>
    <t>Кресло офисное</t>
  </si>
  <si>
    <t>Кресло офисное, регулировка по высоте, Фиксированная высота спинки</t>
  </si>
  <si>
    <t>Площадь зоны: не менее 25 кв.м.</t>
  </si>
  <si>
    <t>Подведение/ отведение ГХВС (при необходимости) : не требуется</t>
  </si>
  <si>
    <t>IT-оборудование</t>
  </si>
  <si>
    <t xml:space="preserve">Мышь компьютерная </t>
  </si>
  <si>
    <t>Офисный пакет приложений</t>
  </si>
  <si>
    <t>Программное обеспечение</t>
  </si>
  <si>
    <t xml:space="preserve">МФУ Лазерное </t>
  </si>
  <si>
    <t>Аптечка</t>
  </si>
  <si>
    <t>Аптечка первой помощи универсальная</t>
  </si>
  <si>
    <t>Безопасность и здоровье</t>
  </si>
  <si>
    <t>Огнетушитель</t>
  </si>
  <si>
    <t>Огнетушитель углекислотный ОУ-1</t>
  </si>
  <si>
    <t>Складское помещение НЕ ТРЕБУЕТСЯ</t>
  </si>
  <si>
    <t>Площадь зоны: не менее 50 кв.м.</t>
  </si>
  <si>
    <t xml:space="preserve">Электричество: ___ подключения к сети  по 220 Вольт	</t>
  </si>
  <si>
    <t xml:space="preserve">шт (на 1 раб.место) </t>
  </si>
  <si>
    <t>Мышь компьютерная</t>
  </si>
  <si>
    <t>шт (на 1 раб. место)</t>
  </si>
  <si>
    <t>Пчелиный улей</t>
  </si>
  <si>
    <t>Рамки для улья (комплект из 10 рамок)</t>
  </si>
  <si>
    <t>Дадан 435×300 мм в сборе с проволокой – 10 шт
Размеры рамки – 470 мм х 300 мм x 25 мм;
Верхний брусок – 470 мм х 25 мм х 20 мм;
Нижний брусок – 435 мм х 25 мм х 10 мм;
Боковые планки – 300 мм x 37 мм(25 без расширителей) x 10 мм;
Диаметр проволоки – 0.5 мм.
Рамки в сборе (не разобранные)</t>
  </si>
  <si>
    <t>Рамки для улья Магазин (комплект из 10 рамок)</t>
  </si>
  <si>
    <t>Деревянные рамки для улья "Магазин" 435х145мм с проволокой - 10 шт
Размеры рамки – 470 мм х 145 мм x 25 мм;
Верхний брусок – 470 мм х 25 мм х 20 мм;
Нижний брусок – 435 мм х 25 мм х 10 мм;
Боковые планки – 145 мм x 37 мм(25 без расширителей) x 10 мм.
Рамки в сборе (не разобранные)</t>
  </si>
  <si>
    <t>Комплект системы мониторинга пчелиных семей минимальный</t>
  </si>
  <si>
    <t>Подставка с регулируемым наклоном для солнечных панелей</t>
  </si>
  <si>
    <t>Регулируемый угол 0°-90° позволяет собирать больше солнечных лучей
Легко устанавливается благодаря предварительно просверленным отверстиям
Устанавливается на любой плоской поверхности, особенно на крышах фургонов
Совместимость с жесткой солнечной панелью EcoFlow 100/175 Вт</t>
  </si>
  <si>
    <t>Молоток</t>
  </si>
  <si>
    <t>Вес бойка:400 г
Материал рукояти:стекловолокно (фиберглас) с прорезиненным захватом
Материал бойка:сталь
Общая длина:302 мм</t>
  </si>
  <si>
    <t>Электрический обогреватель</t>
  </si>
  <si>
    <t>Пластина 
30,5x21,5</t>
  </si>
  <si>
    <t>Терморегулятор термостат</t>
  </si>
  <si>
    <t>Терморегулятор термостат контроллер температуры. Цифровой терморегулятор позволяет устанавливать и регулировать заданную температуру от -50°C до 110°C.
Электрический термостат имеет выносной герметичный датчик температуры длиной 1м позволит контролировать работу обогревателей и систем охлаждения на удаленном от терморегулятора расстоянии</t>
  </si>
  <si>
    <t>Источник постоянного напряжения</t>
  </si>
  <si>
    <t>С отверстиями для крепления к монтажной панели
Макс. выходной ток, А
5
Напряжение адаптера питания
12В
Максимальная мощность, Вт
60
Вход - 3 контакта
Выход - 2 контакта
Обеспечивают стабильную и надёжную работу. Блок питания в металлическом корпусе для создания системы освещения и питания светодиодных лент и гибкого неона. Источник питания многоцелевой, он используется для ламп, мониторов, ноутбуков, камер видеонаблюдения и ЖК-телевизоров, внутренней декоративной подсветки интерьера. Имеет высокую надежность. Предусматривает защиту от короткого замыкания и перегрузок.</t>
  </si>
  <si>
    <t xml:space="preserve">Распределительная коробка </t>
  </si>
  <si>
    <t>Предназначена для разводки проводов и обеспечением точки потребления (розетки, светильники) электричеством. (6 гермоввода)</t>
  </si>
  <si>
    <t>Предназначена для разводки проводов и обеспечением точки потребления (розетки, светильники) электричеством. (10 гермоввода)</t>
  </si>
  <si>
    <t>Гофрированная труба для кабеля</t>
  </si>
  <si>
    <t>Бухта. ПВХ 16 мм. Гибкая гофрированная труба из ПВХ надежно защищает кабель от механических воздействий. Используется для прокладки электрического, компьютерного телефонного кабелей.
Длина: 10 метров</t>
  </si>
  <si>
    <t xml:space="preserve">1 шт (на 1 раб.место) </t>
  </si>
  <si>
    <t>Клеммы двухконтактные соединительные</t>
  </si>
  <si>
    <t xml:space="preserve">Набор (мин. 2 клеммы). Клеммы многоразовые под ревизию предназначены для соединения проводников. Пружинные зажимы клемм обеспечивают надежный и долговечный контакт. Наличие технологического отверстия позволяет проверять наличие электрического контакта между проводниками. </t>
  </si>
  <si>
    <t xml:space="preserve">2 шт (на 1 раб.место) </t>
  </si>
  <si>
    <t>Клеммы треххконтактные соединительные</t>
  </si>
  <si>
    <t>Клипса для ПВХ труб</t>
  </si>
  <si>
    <t>16 мм
Набор из 5 шт</t>
  </si>
  <si>
    <t>Стриппер для снятия изоляции</t>
  </si>
  <si>
    <t xml:space="preserve">Сечение 0,05-10 мм
Максимальный диаметр кабеля, 10 мм
</t>
  </si>
  <si>
    <t>Винт</t>
  </si>
  <si>
    <t>Тип Винт с полукруглой головкой
Резьба М3
Материал Сталь
Длина 30 мм
Количество в упаковке
30 шт</t>
  </si>
  <si>
    <t>Шайба плоская увеличенная</t>
  </si>
  <si>
    <t>Тип Плоская
Резьба М3
Диаметр Внутренний/внешний: 3,2/9 мм
Количество в упаковке 30 шт</t>
  </si>
  <si>
    <t>Гайка</t>
  </si>
  <si>
    <t>Тип Гайка шестигранная
Резьба М3
Материал Сталь
Количество в упаковке
30 шт</t>
  </si>
  <si>
    <t xml:space="preserve">4 шт (на 1 раб.место) </t>
  </si>
  <si>
    <t>Проводы ШВВП предназначены для присоединения приборов личной гигиены и микроклимата, электропаяльников, светильников, кухонных электромеханических приборов, радиоэлектронной аппаратуры, стиральных машин, холодильников, и других подобных приборов, эксплуатируемых в жилых и административных помещениях, а также для изготовления удлинительных шнуров.
Длина 1 метр</t>
  </si>
  <si>
    <t>Деталь мебельная</t>
  </si>
  <si>
    <t>Нож технический с сегментированным лезвием</t>
  </si>
  <si>
    <t>18 мм 1 лезвие, корпус металический</t>
  </si>
  <si>
    <t>Набор лезвий для технического ножа</t>
  </si>
  <si>
    <t>18 мм 10 шт</t>
  </si>
  <si>
    <t>Провод ПВС круглого сечения имеет многожильные скрученные медные проводники, изолированные друг от друга и внешнюю оболочку из ПВХ пластиката. Кабель ПВС используется при производстве бытовых удлинителей, переносных светильников, для подключения приборов видеонаблюдения, по уходу за жилищем и его ремонту, стиральных машин, холодильников и др. (в сетях с напряжением до 380В).
Длина 1 метр</t>
  </si>
  <si>
    <t>Длинногубцы</t>
  </si>
  <si>
    <t>Длина:180 мм
Диэлектрическое покрытие:нет
Длина губок:65 мм</t>
  </si>
  <si>
    <t>Коробка для инструментов и крепежа</t>
  </si>
  <si>
    <t>Пластиковая</t>
  </si>
  <si>
    <t>Интегрированная среда разработки на языке Python</t>
  </si>
  <si>
    <t>PyCharm Professional или эквивалент</t>
  </si>
  <si>
    <t>Геоинформационная система</t>
  </si>
  <si>
    <t>Мат для резки</t>
  </si>
  <si>
    <t>Коврик для резки А1 60 х 90 см. непрорезаемый двухсторонний, толщина 3 мм</t>
  </si>
  <si>
    <t>Стул круглый на колесиках без спинки</t>
  </si>
  <si>
    <t>Табурет мягкий, на колесиках, без спинки
С регулировкой высоты</t>
  </si>
  <si>
    <t>Кресло офисное, регулировка по высоте, Фиксированная высота спинки,</t>
  </si>
  <si>
    <t>Нейлоновые перчатки без покрытия</t>
  </si>
  <si>
    <t>Материал:нейлон
Покрытие:без покрытия
Размер (цифровая система маркировки):10
Способ фиксации:манжета на резинке</t>
  </si>
  <si>
    <t>Бумага офисная А4</t>
  </si>
  <si>
    <t>500 листов/упак</t>
  </si>
  <si>
    <t>Канцелярские товары</t>
  </si>
  <si>
    <t>Ручка шариковая</t>
  </si>
  <si>
    <t>синие чернила, толщина линии 0.5 мм</t>
  </si>
  <si>
    <t xml:space="preserve">шт (на 1 чел.) </t>
  </si>
  <si>
    <t>Чернографитные карандаши</t>
  </si>
  <si>
    <t>Форма корпуса:шестигранная
Длина:190 мм
Материал корпуса:дерево
Твердость грифеля:HB</t>
  </si>
  <si>
    <t>Линейка</t>
  </si>
  <si>
    <t>Тип нанесения разметки:гравировка
Поверка:нет
Длина:500 мм
Длина разметки:500 мм
Толщина:0.65 мм
Материал:нержавеющая сталь</t>
  </si>
  <si>
    <t>Файл-вкладыш А4</t>
  </si>
  <si>
    <t>50 шт/упак</t>
  </si>
  <si>
    <t>Папка-планшет с зажимом</t>
  </si>
  <si>
    <t>А4</t>
  </si>
  <si>
    <t>Папка-рагистратор с арочным механизмом</t>
  </si>
  <si>
    <t>Формат:A4
Ориентация:вертикальная
Вместимость:480 лист.</t>
  </si>
  <si>
    <t>Степлер канцелярский</t>
  </si>
  <si>
    <t>До 50 листов, тип и размер скоб для степлера:
24/6, 24/8, 26/6</t>
  </si>
  <si>
    <t>Скобы к степлеру</t>
  </si>
  <si>
    <t>500 шт/упак</t>
  </si>
  <si>
    <t>Клейкая лента оградительная/разметочная</t>
  </si>
  <si>
    <t>белокрасная 50 мм x 33 м</t>
  </si>
  <si>
    <t>Расходные материалы</t>
  </si>
  <si>
    <t>Лента для разметки</t>
  </si>
  <si>
    <t>Ширина:50 мм
Длина:50 м
Толщина:0.05 мм</t>
  </si>
  <si>
    <t>Мешки для мусора</t>
  </si>
  <si>
    <t>Объем:60 л
Длина:700 мм
Ширина:600 мм
Толщина:60 мкм
Количество в упаковке:10 шт</t>
  </si>
  <si>
    <t>Антисептик для рук (санитайзер)</t>
  </si>
  <si>
    <t>Аромат:без отдушки
Состав:ИПС, глицерин, вода, перекись водорода, функциональные добавки.</t>
  </si>
  <si>
    <t>Салфетки бумажные</t>
  </si>
  <si>
    <t>сухие белые косметические в коробке для лица
Комплект: 200 салфеток</t>
  </si>
  <si>
    <t>Антибактериальные влажные салфетки</t>
  </si>
  <si>
    <t>Количество в упаковке:72 шт
Материал:нетканый материал</t>
  </si>
  <si>
    <t>Личный инструмент конкурсанта НУЛЕВОЙ</t>
  </si>
  <si>
    <t>Набор отверток</t>
  </si>
  <si>
    <t>Набор отверток
Тип наконечника
PH3, PZ0, PZ1, PZ2, PZ3, SL3, SL4, SL4.5, SL5, SL5.5, SL6, SL7, SL8, Spline M5, Spline M6, Spline M8, T10, T15, T20, T25, T30
Вид шлица
Для шлицевых гаек, Крестовой, Шестигранный, Torx, Прямой, Трехгранный</t>
  </si>
  <si>
    <t>Провод ПВС 3*1,5 ГОСТ</t>
  </si>
  <si>
    <t>Провод ШВВП 2*1,5 ГОСТ</t>
  </si>
  <si>
    <t>Папка-скоросшиватель</t>
  </si>
  <si>
    <t>Формат:A4</t>
  </si>
  <si>
    <t>Вилка электрическая</t>
  </si>
  <si>
    <t>с заземлением, 220 W</t>
  </si>
  <si>
    <t xml:space="preserve">Хомут-стяжка </t>
  </si>
  <si>
    <t xml:space="preserve">Нейлоновая 2,5х100мм </t>
  </si>
  <si>
    <t>Мебельная деталь ЛДСП 600x500x16 мм белый</t>
  </si>
  <si>
    <t xml:space="preserve">Брусок </t>
  </si>
  <si>
    <t>из хвойных пород дерева, 50*50 мм, длина 45 см</t>
  </si>
  <si>
    <t xml:space="preserve">шт  </t>
  </si>
  <si>
    <t>Крыша улья 10 рамная 520x470x100 (W1015), 1 шт.
Панорама из виндурина для 10-ти рамного улья (3197), 1 шт.
Подкрышник 520x450x60 (W1021), 1 шт.
Корпус Магазин (1/2 Дадан) 520x450x250 (W1018), 2 шт.
Дистанционное кольцо 570x450x50 (W1062), 1 шт.
Решетка разделительная (31950), 1 шт.
Корпус Дадан 520x450x320 (W1017) 1 шт.
Диафрагма внутриульевая теплая, 1 шт.
Пыльцесборник для 10-рамочного улья 520x450x70 (W1024), 1 шт.
Дно улья высокое, окрашенное 570x450x170 (W102200), 1 шт.
Корпуск Дадан 10-ти рам.улья окрашенный 1 шт</t>
  </si>
  <si>
    <t>Стол монтажный</t>
  </si>
  <si>
    <t>Наполнение - тумба
Коврик для резки, непрорезаемый двухсторонний, толщина 3 мм</t>
  </si>
  <si>
    <t>Оптическая проводная</t>
  </si>
  <si>
    <t>Ч/б печать А4</t>
  </si>
  <si>
    <t xml:space="preserve">Покрытие пола: линолеум </t>
  </si>
  <si>
    <t>662710 Красноярский край, Шушенский район, пгт.Шушенское квартал СХТ д.20</t>
  </si>
  <si>
    <t>Баранов Алексей Александрович</t>
  </si>
  <si>
    <t>КГБПОУ "Шушенский сельскохозяйственный колледж"</t>
  </si>
  <si>
    <t xml:space="preserve">Интернет : Подключение моноблоков к беспроводному интернету (с возможностью подключения к проводному интернету) 	</t>
  </si>
  <si>
    <t>Моноблок</t>
  </si>
  <si>
    <t xml:space="preserve">Интернет : Подключение  моноблоков к беспроводному интернету (с возможностью подключения к проводному интернету) 	</t>
  </si>
  <si>
    <t xml:space="preserve">Интернет : Подключение  моноблока к беспроводному интернету (с возможностью подключения к проводному интернету) 	</t>
  </si>
  <si>
    <t xml:space="preserve">Красноярский край  </t>
  </si>
  <si>
    <t>a.bar.25@yandex.ru</t>
  </si>
  <si>
    <t>70" FullHD, 1920*1080, 60 Гц</t>
  </si>
  <si>
    <t xml:space="preserve">Электричество: 10 розеток подключения к сети  по 220 Вольт </t>
  </si>
  <si>
    <t xml:space="preserve">  </t>
  </si>
  <si>
    <t>Электричество: 12 розеток подключения к сети  по 220 Вольт</t>
  </si>
  <si>
    <t>Электричество: 6 розеток подключения к сети  по 220 Вольт</t>
  </si>
  <si>
    <t>4 шт (на 1 раб. место)</t>
  </si>
  <si>
    <t>23'8; 6 ядер 8 потоков, частота 1,2 - 4,4 ГГц, 8ГБ DDR4; 256 SSD; Интегрированная; с операционной системой Windows</t>
  </si>
  <si>
    <t>Настольная ГИС для создания, редактирования, визуализации, анализа и публикации геопространственной информации, ГИС Аксиома</t>
  </si>
  <si>
    <t>24.01.2026 - 29.01.2026</t>
  </si>
  <si>
    <t>Станковская Елена Михайловна</t>
  </si>
  <si>
    <t>7-923-272-26-69</t>
  </si>
  <si>
    <t>7-950-434-45-45</t>
  </si>
  <si>
    <t>eleshka88@mail.ru</t>
  </si>
  <si>
    <t xml:space="preserve">Интеллектуальные системы агропроизводства </t>
  </si>
  <si>
    <t>Пакет офисных программ  "Microsoft Office 2016 Standart / Р7-Офис
Состав пакета
Word, Excel, PowerPoint, Outlook / Текстовый редактор, редактор таблиц, редактор презентаций
Язык интерфейса
Все языки
Тип лицензии
Электронная
Количество ПК 1</t>
  </si>
  <si>
    <t>1 х Блок управления (концентратор) (Wi-Fi/LTE, ВТ), без встроенного аккумулятора
1 х Аккумулятор 7,2 А/ч
1 х Блок питания 12 В
1 х Солнечная панель
1 х Антенна, внешняя всенаправленная
5 х Датчик температуры и влажности
5 х Датчик температуры,  влажности, звука и переворота/ мультидачик
2 х Базовые пасечные весы
"Апипульс"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</si>
</sst>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b/>
      <sz val="11"/>
      <color theme="1"/>
      <name val="Times New Roman"/>
      <family val="1"/>
      <charset val="204"/>
    </font>
    <font>
      <sz val="11"/>
      <color theme="1"/>
      <name val="Times New Roman"/>
      <family val="1"/>
    </font>
    <font>
      <u/>
      <sz val="14"/>
      <color theme="10"/>
      <name val="Times New Roman"/>
      <family val="1"/>
      <charset val="204"/>
    </font>
  </fonts>
  <fills count="7">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1" tint="0.249977111117893"/>
        <bgColor rgb="FF3A3838"/>
      </patternFill>
    </fill>
    <fill>
      <patternFill patternType="solid">
        <fgColor theme="1" tint="0.249977111117893"/>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style="thin">
        <color rgb="FF000000"/>
      </left>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137">
    <xf numFmtId="0" fontId="0" fillId="0" borderId="0" xfId="0"/>
    <xf numFmtId="0" fontId="1" fillId="0" borderId="0" xfId="1"/>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4" xfId="1" applyFont="1" applyBorder="1" applyAlignment="1">
      <alignment horizontal="center" vertical="center" wrapText="1"/>
    </xf>
    <xf numFmtId="0" fontId="9" fillId="0" borderId="17" xfId="1" applyFont="1" applyBorder="1" applyAlignment="1">
      <alignment horizontal="center" vertical="center" wrapText="1"/>
    </xf>
    <xf numFmtId="0" fontId="12" fillId="0" borderId="17" xfId="0" applyFont="1" applyBorder="1" applyAlignment="1">
      <alignment horizontal="left" vertical="top" wrapText="1"/>
    </xf>
    <xf numFmtId="0" fontId="7" fillId="0" borderId="0" xfId="1" applyFont="1"/>
    <xf numFmtId="0" fontId="2" fillId="0" borderId="0" xfId="1" applyFont="1"/>
    <xf numFmtId="0" fontId="4" fillId="0" borderId="0" xfId="1" applyFont="1" applyAlignment="1">
      <alignment vertical="center" wrapText="1"/>
    </xf>
    <xf numFmtId="0" fontId="10" fillId="0" borderId="17" xfId="0" applyFont="1" applyBorder="1" applyAlignment="1">
      <alignment horizontal="left" vertical="top" wrapText="1"/>
    </xf>
    <xf numFmtId="0" fontId="15" fillId="0" borderId="0" xfId="0" applyFont="1" applyAlignment="1">
      <alignment wrapText="1"/>
    </xf>
    <xf numFmtId="0" fontId="15" fillId="0" borderId="0" xfId="0" applyFont="1"/>
    <xf numFmtId="0" fontId="15" fillId="0" borderId="17" xfId="0" applyFont="1" applyBorder="1" applyAlignment="1">
      <alignment wrapText="1"/>
    </xf>
    <xf numFmtId="0" fontId="15" fillId="0" borderId="17" xfId="0" applyFont="1" applyBorder="1" applyAlignment="1">
      <alignment horizontal="right" wrapText="1"/>
    </xf>
    <xf numFmtId="0" fontId="6" fillId="0" borderId="0" xfId="1" applyFont="1"/>
    <xf numFmtId="0" fontId="6" fillId="0" borderId="0" xfId="1" applyFont="1" applyAlignment="1">
      <alignment vertical="center" wrapText="1"/>
    </xf>
    <xf numFmtId="0" fontId="14" fillId="0" borderId="0" xfId="1" applyFont="1" applyAlignment="1">
      <alignment vertical="center" wrapText="1"/>
    </xf>
    <xf numFmtId="0" fontId="9" fillId="0" borderId="1" xfId="1" applyFont="1" applyBorder="1" applyAlignment="1">
      <alignment horizontal="center" vertical="top"/>
    </xf>
    <xf numFmtId="0" fontId="8" fillId="0" borderId="1" xfId="1" applyFont="1" applyBorder="1" applyAlignment="1">
      <alignment horizontal="left" vertical="top"/>
    </xf>
    <xf numFmtId="0" fontId="9" fillId="0" borderId="17" xfId="1" applyFont="1" applyBorder="1" applyAlignment="1">
      <alignment horizontal="center" vertical="top" wrapText="1"/>
    </xf>
    <xf numFmtId="0" fontId="10" fillId="0" borderId="1" xfId="1" applyFont="1" applyBorder="1" applyAlignment="1">
      <alignment horizontal="left" vertical="top"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8" fillId="0" borderId="17" xfId="0" applyFont="1" applyBorder="1" applyAlignment="1">
      <alignment horizontal="center" wrapText="1"/>
    </xf>
    <xf numFmtId="0" fontId="2" fillId="0" borderId="2" xfId="1" applyFont="1" applyBorder="1" applyAlignment="1">
      <alignment horizontal="center" vertical="top"/>
    </xf>
    <xf numFmtId="0" fontId="2" fillId="0" borderId="1" xfId="1" applyFont="1" applyBorder="1" applyAlignment="1">
      <alignment horizontal="center" vertical="top" wrapText="1"/>
    </xf>
    <xf numFmtId="0" fontId="10" fillId="0" borderId="17" xfId="1" applyFont="1" applyBorder="1" applyAlignment="1">
      <alignment horizontal="left" vertical="top" wrapText="1"/>
    </xf>
    <xf numFmtId="0" fontId="8" fillId="0" borderId="1" xfId="1" applyFont="1" applyBorder="1" applyAlignment="1">
      <alignment vertical="top"/>
    </xf>
    <xf numFmtId="0" fontId="8" fillId="0" borderId="1" xfId="1" applyFont="1" applyBorder="1" applyAlignment="1">
      <alignment vertical="top" wrapText="1"/>
    </xf>
    <xf numFmtId="0" fontId="8" fillId="0" borderId="1" xfId="1" applyFont="1" applyBorder="1" applyAlignment="1">
      <alignment horizontal="center" vertical="top"/>
    </xf>
    <xf numFmtId="0" fontId="8" fillId="0" borderId="1" xfId="1" applyFont="1" applyBorder="1" applyAlignment="1">
      <alignment horizontal="left" vertical="top" wrapText="1"/>
    </xf>
    <xf numFmtId="0" fontId="8" fillId="0" borderId="2" xfId="1" applyFont="1" applyBorder="1" applyAlignment="1">
      <alignment horizontal="center" vertical="top" wrapText="1"/>
    </xf>
    <xf numFmtId="0" fontId="8" fillId="0" borderId="2" xfId="1" applyFont="1" applyBorder="1" applyAlignment="1">
      <alignment horizontal="center" vertical="top"/>
    </xf>
    <xf numFmtId="0" fontId="8" fillId="0" borderId="14" xfId="1" applyFont="1" applyBorder="1" applyAlignment="1">
      <alignment horizontal="left" vertical="top" wrapText="1"/>
    </xf>
    <xf numFmtId="0" fontId="8" fillId="0" borderId="5" xfId="1" applyFont="1" applyBorder="1" applyAlignment="1">
      <alignment horizontal="center" vertical="top"/>
    </xf>
    <xf numFmtId="0" fontId="2" fillId="0" borderId="5" xfId="1" applyFont="1" applyBorder="1" applyAlignment="1">
      <alignment horizontal="center" vertical="top" wrapText="1"/>
    </xf>
    <xf numFmtId="0" fontId="2" fillId="0" borderId="18" xfId="1" applyFont="1" applyBorder="1" applyAlignment="1">
      <alignment horizontal="center" vertical="center" wrapText="1"/>
    </xf>
    <xf numFmtId="0" fontId="10" fillId="0" borderId="16" xfId="1" applyFont="1" applyBorder="1" applyAlignment="1">
      <alignment horizontal="left" vertical="top" wrapText="1"/>
    </xf>
    <xf numFmtId="0" fontId="2" fillId="0" borderId="17" xfId="1" applyFont="1" applyBorder="1" applyAlignment="1">
      <alignment horizontal="center" vertical="center" wrapText="1"/>
    </xf>
    <xf numFmtId="0" fontId="2" fillId="0" borderId="17" xfId="1" applyFont="1" applyBorder="1" applyAlignment="1">
      <alignment horizontal="center" vertical="top"/>
    </xf>
    <xf numFmtId="0" fontId="8" fillId="0" borderId="17" xfId="1" applyFont="1" applyBorder="1" applyAlignment="1">
      <alignment horizontal="left" vertical="top"/>
    </xf>
    <xf numFmtId="0" fontId="9" fillId="0" borderId="17" xfId="1" applyFont="1" applyBorder="1" applyAlignment="1">
      <alignment horizontal="left" vertical="top" wrapText="1"/>
    </xf>
    <xf numFmtId="0" fontId="10" fillId="0" borderId="17" xfId="0" applyFont="1" applyBorder="1" applyAlignment="1">
      <alignment vertical="top" wrapText="1"/>
    </xf>
    <xf numFmtId="0" fontId="9" fillId="0" borderId="17" xfId="0" applyFont="1" applyBorder="1" applyAlignment="1">
      <alignment horizontal="center" vertical="top"/>
    </xf>
    <xf numFmtId="0" fontId="9" fillId="0" borderId="17" xfId="1" applyFont="1" applyBorder="1" applyAlignment="1">
      <alignment horizontal="center" vertical="top"/>
    </xf>
    <xf numFmtId="0" fontId="17" fillId="0" borderId="17" xfId="0" applyFont="1" applyBorder="1" applyAlignment="1">
      <alignment horizontal="left" vertical="center" wrapText="1"/>
    </xf>
    <xf numFmtId="0" fontId="17" fillId="0" borderId="17" xfId="0" applyFont="1" applyBorder="1" applyAlignment="1">
      <alignment vertical="center" wrapText="1"/>
    </xf>
    <xf numFmtId="0" fontId="17" fillId="0" borderId="17" xfId="0" applyFont="1" applyBorder="1" applyAlignment="1">
      <alignment horizontal="center" vertical="center" wrapText="1"/>
    </xf>
    <xf numFmtId="0" fontId="9" fillId="0" borderId="1" xfId="1" applyFont="1" applyBorder="1" applyAlignment="1">
      <alignment horizontal="center" vertical="center"/>
    </xf>
    <xf numFmtId="0" fontId="10" fillId="0" borderId="21" xfId="0" applyFont="1" applyBorder="1" applyAlignment="1">
      <alignment horizontal="left" vertical="top" wrapText="1"/>
    </xf>
    <xf numFmtId="0" fontId="9" fillId="0" borderId="2" xfId="1" applyFont="1" applyBorder="1" applyAlignment="1">
      <alignment horizontal="center" vertical="top"/>
    </xf>
    <xf numFmtId="0" fontId="9" fillId="0" borderId="19" xfId="1" applyFont="1" applyBorder="1" applyAlignment="1">
      <alignment horizontal="center" vertical="top"/>
    </xf>
    <xf numFmtId="0" fontId="17" fillId="0" borderId="19" xfId="0" applyFont="1" applyBorder="1" applyAlignment="1">
      <alignment horizontal="center" vertical="center" wrapText="1"/>
    </xf>
    <xf numFmtId="0" fontId="9" fillId="0" borderId="18" xfId="1" applyFont="1" applyBorder="1" applyAlignment="1">
      <alignment horizontal="center" vertical="top"/>
    </xf>
    <xf numFmtId="0" fontId="9" fillId="0" borderId="16" xfId="1" applyFont="1" applyBorder="1" applyAlignment="1">
      <alignment horizontal="center" vertical="top"/>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2" fillId="0" borderId="4" xfId="1" applyFont="1" applyBorder="1" applyAlignment="1">
      <alignment horizontal="center" vertical="center" wrapText="1"/>
    </xf>
    <xf numFmtId="0" fontId="9" fillId="0" borderId="17" xfId="0" applyFont="1" applyBorder="1" applyAlignment="1">
      <alignment vertical="center" wrapText="1"/>
    </xf>
    <xf numFmtId="0" fontId="2" fillId="0" borderId="17" xfId="0" applyFont="1" applyBorder="1" applyAlignment="1">
      <alignment vertical="center" wrapText="1"/>
    </xf>
    <xf numFmtId="0" fontId="9" fillId="0" borderId="17" xfId="0" applyFont="1" applyBorder="1" applyAlignment="1">
      <alignment horizontal="left" vertical="center" wrapText="1"/>
    </xf>
    <xf numFmtId="0" fontId="10" fillId="0" borderId="17" xfId="0" applyFont="1" applyBorder="1"/>
    <xf numFmtId="0" fontId="10" fillId="0" borderId="17" xfId="0" applyFont="1" applyBorder="1" applyAlignment="1">
      <alignment wrapText="1"/>
    </xf>
    <xf numFmtId="0" fontId="8" fillId="0" borderId="17" xfId="1" applyFont="1" applyBorder="1" applyAlignment="1">
      <alignment horizontal="left" vertical="center" wrapText="1"/>
    </xf>
    <xf numFmtId="0" fontId="2" fillId="0" borderId="17" xfId="1" applyFont="1" applyBorder="1" applyAlignment="1">
      <alignment vertical="top" wrapText="1"/>
    </xf>
    <xf numFmtId="0" fontId="8" fillId="0" borderId="17" xfId="1" applyFont="1" applyBorder="1" applyAlignment="1">
      <alignment horizontal="center" vertical="center" wrapText="1"/>
    </xf>
    <xf numFmtId="0" fontId="8" fillId="0" borderId="5" xfId="1" applyFont="1" applyBorder="1" applyAlignment="1">
      <alignment horizontal="left" vertical="center" wrapText="1"/>
    </xf>
    <xf numFmtId="0" fontId="2" fillId="0" borderId="5" xfId="1" applyFont="1" applyBorder="1" applyAlignment="1">
      <alignment vertical="top" wrapText="1"/>
    </xf>
    <xf numFmtId="0" fontId="8" fillId="0" borderId="5" xfId="1" applyFont="1" applyBorder="1" applyAlignment="1">
      <alignment horizontal="center" vertical="center" wrapText="1"/>
    </xf>
    <xf numFmtId="0" fontId="9" fillId="0" borderId="17" xfId="0" applyFont="1" applyBorder="1" applyAlignment="1">
      <alignment horizontal="center" vertical="center" wrapText="1"/>
    </xf>
    <xf numFmtId="0" fontId="2" fillId="0" borderId="17" xfId="1" applyFont="1" applyBorder="1" applyAlignment="1">
      <alignment vertical="center"/>
    </xf>
    <xf numFmtId="0" fontId="2" fillId="0" borderId="17" xfId="1" applyFont="1" applyBorder="1" applyAlignment="1">
      <alignment wrapText="1"/>
    </xf>
    <xf numFmtId="0" fontId="2" fillId="0" borderId="17" xfId="1" applyFont="1" applyBorder="1" applyAlignment="1">
      <alignment horizontal="center" vertical="center"/>
    </xf>
    <xf numFmtId="0" fontId="2" fillId="0" borderId="17" xfId="1" applyFont="1" applyBorder="1"/>
    <xf numFmtId="0" fontId="8" fillId="0" borderId="23" xfId="1" applyFont="1" applyBorder="1" applyAlignment="1">
      <alignment horizontal="center" vertical="center" wrapText="1"/>
    </xf>
    <xf numFmtId="0" fontId="10" fillId="0" borderId="17" xfId="0" applyFont="1" applyBorder="1" applyAlignment="1">
      <alignment vertical="center" wrapText="1"/>
    </xf>
    <xf numFmtId="0" fontId="10"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17" xfId="0" applyFont="1" applyBorder="1" applyAlignment="1">
      <alignment horizontal="center" vertical="center"/>
    </xf>
    <xf numFmtId="0" fontId="1" fillId="0" borderId="0" xfId="1"/>
    <xf numFmtId="0" fontId="1" fillId="0" borderId="0" xfId="1"/>
    <xf numFmtId="0" fontId="2" fillId="0" borderId="17" xfId="0" applyFont="1" applyFill="1" applyBorder="1" applyAlignment="1">
      <alignment horizontal="left" vertical="center" wrapText="1"/>
    </xf>
    <xf numFmtId="0" fontId="2" fillId="0" borderId="2" xfId="1" applyFont="1" applyFill="1" applyBorder="1" applyAlignment="1">
      <alignment horizontal="center" vertical="center" wrapText="1"/>
    </xf>
    <xf numFmtId="0" fontId="2" fillId="0" borderId="17" xfId="0" applyFont="1" applyFill="1" applyBorder="1" applyAlignment="1">
      <alignment vertical="center" wrapText="1"/>
    </xf>
    <xf numFmtId="0" fontId="9" fillId="0" borderId="17" xfId="0" applyFont="1" applyFill="1" applyBorder="1" applyAlignment="1">
      <alignment horizontal="left" vertical="center" wrapText="1"/>
    </xf>
    <xf numFmtId="0" fontId="17" fillId="0" borderId="17"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8" fillId="0" borderId="17" xfId="1" applyFont="1" applyFill="1" applyBorder="1" applyAlignment="1">
      <alignment horizontal="left" vertical="top"/>
    </xf>
    <xf numFmtId="0" fontId="9" fillId="0" borderId="17" xfId="0" applyFont="1" applyFill="1" applyBorder="1" applyAlignment="1">
      <alignment vertical="center" wrapText="1"/>
    </xf>
    <xf numFmtId="0" fontId="10" fillId="0" borderId="17" xfId="0" applyFont="1" applyFill="1" applyBorder="1" applyAlignment="1">
      <alignment vertical="center" wrapText="1"/>
    </xf>
    <xf numFmtId="0" fontId="8" fillId="0" borderId="17" xfId="0" applyFont="1" applyFill="1" applyBorder="1" applyAlignment="1">
      <alignment horizontal="center" wrapText="1"/>
    </xf>
    <xf numFmtId="0" fontId="17" fillId="0" borderId="1" xfId="0" applyFont="1" applyFill="1" applyBorder="1" applyAlignment="1">
      <alignment horizontal="left" vertical="center" wrapText="1"/>
    </xf>
    <xf numFmtId="0" fontId="9" fillId="0" borderId="17" xfId="1" applyFont="1" applyFill="1" applyBorder="1" applyAlignment="1">
      <alignment horizontal="center" vertical="top" wrapText="1"/>
    </xf>
    <xf numFmtId="0" fontId="9" fillId="0" borderId="1" xfId="1" applyFont="1" applyFill="1" applyBorder="1" applyAlignment="1">
      <alignment horizontal="center" vertical="top"/>
    </xf>
    <xf numFmtId="0" fontId="9" fillId="0" borderId="16" xfId="1" applyFont="1" applyFill="1" applyBorder="1" applyAlignment="1">
      <alignment horizontal="center" vertical="top"/>
    </xf>
    <xf numFmtId="0" fontId="17" fillId="0" borderId="17" xfId="0" applyFont="1" applyFill="1" applyBorder="1" applyAlignment="1">
      <alignment horizontal="left" vertical="center" wrapText="1"/>
    </xf>
    <xf numFmtId="0" fontId="17" fillId="0" borderId="17" xfId="0" applyFont="1" applyFill="1" applyBorder="1" applyAlignment="1">
      <alignment vertical="center" wrapText="1"/>
    </xf>
    <xf numFmtId="0" fontId="10" fillId="0" borderId="17" xfId="1" applyFont="1" applyFill="1" applyBorder="1" applyAlignment="1">
      <alignment horizontal="left" vertical="top" wrapText="1"/>
    </xf>
    <xf numFmtId="0" fontId="1" fillId="0" borderId="0" xfId="1"/>
    <xf numFmtId="0" fontId="18" fillId="0" borderId="17" xfId="2" applyFont="1" applyBorder="1" applyAlignment="1">
      <alignment horizontal="right" wrapText="1"/>
    </xf>
    <xf numFmtId="0" fontId="9" fillId="0" borderId="10" xfId="1" applyFont="1" applyBorder="1" applyAlignment="1">
      <alignment horizontal="left" vertical="top" wrapText="1"/>
    </xf>
    <xf numFmtId="0" fontId="9" fillId="0" borderId="0" xfId="1" applyFont="1"/>
    <xf numFmtId="0" fontId="9" fillId="0" borderId="9" xfId="1" applyFont="1" applyBorder="1"/>
    <xf numFmtId="0" fontId="9" fillId="0" borderId="8" xfId="1" applyFont="1" applyBorder="1" applyAlignment="1">
      <alignment horizontal="left" vertical="top" wrapText="1"/>
    </xf>
    <xf numFmtId="0" fontId="9" fillId="0" borderId="7" xfId="1" applyFont="1" applyBorder="1"/>
    <xf numFmtId="0" fontId="9" fillId="0" borderId="6" xfId="1" applyFont="1" applyBorder="1"/>
    <xf numFmtId="0" fontId="4" fillId="2" borderId="4" xfId="1" applyFont="1" applyFill="1" applyBorder="1" applyAlignment="1">
      <alignment horizontal="center" vertical="center"/>
    </xf>
    <xf numFmtId="0" fontId="2" fillId="0" borderId="3" xfId="1" applyFont="1" applyBorder="1"/>
    <xf numFmtId="0" fontId="2" fillId="0" borderId="0" xfId="1" applyFont="1"/>
    <xf numFmtId="0" fontId="16" fillId="0" borderId="13" xfId="1" applyFont="1" applyBorder="1" applyAlignment="1">
      <alignment horizontal="left" vertical="top" wrapText="1"/>
    </xf>
    <xf numFmtId="0" fontId="9" fillId="0" borderId="12" xfId="1" applyFont="1" applyBorder="1"/>
    <xf numFmtId="0" fontId="9" fillId="0" borderId="11" xfId="1" applyFont="1" applyBorder="1"/>
    <xf numFmtId="0" fontId="2" fillId="0" borderId="10" xfId="1" applyFont="1" applyBorder="1" applyAlignment="1">
      <alignment horizontal="left" vertical="top" wrapText="1"/>
    </xf>
    <xf numFmtId="0" fontId="2" fillId="0" borderId="9" xfId="1" applyFont="1" applyBorder="1"/>
    <xf numFmtId="0" fontId="5" fillId="0" borderId="0" xfId="1" applyFont="1" applyAlignment="1">
      <alignment horizontal="left" vertical="top" wrapText="1"/>
    </xf>
    <xf numFmtId="0" fontId="4" fillId="3" borderId="18" xfId="1" applyFont="1" applyFill="1" applyBorder="1" applyAlignment="1">
      <alignment horizontal="center" vertical="center"/>
    </xf>
    <xf numFmtId="0" fontId="2" fillId="4" borderId="15" xfId="1" applyFont="1" applyFill="1" applyBorder="1" applyAlignment="1">
      <alignment horizontal="center"/>
    </xf>
    <xf numFmtId="0" fontId="2" fillId="4" borderId="20" xfId="1" applyFont="1" applyFill="1" applyBorder="1" applyAlignment="1">
      <alignment horizontal="center"/>
    </xf>
    <xf numFmtId="0" fontId="2" fillId="0" borderId="0" xfId="1" applyFont="1" applyAlignment="1">
      <alignment horizontal="right"/>
    </xf>
    <xf numFmtId="0" fontId="14" fillId="5" borderId="0" xfId="1" applyFont="1" applyFill="1" applyAlignment="1">
      <alignment horizontal="center" vertical="center" wrapText="1"/>
    </xf>
    <xf numFmtId="0" fontId="6" fillId="6" borderId="0" xfId="1" applyFont="1" applyFill="1" applyAlignment="1">
      <alignment horizontal="center"/>
    </xf>
    <xf numFmtId="0" fontId="6" fillId="5" borderId="0" xfId="1" applyFont="1" applyFill="1" applyAlignment="1">
      <alignment horizontal="center" vertical="center" wrapText="1"/>
    </xf>
    <xf numFmtId="0" fontId="5" fillId="0" borderId="0" xfId="1" applyFont="1" applyAlignment="1">
      <alignment horizontal="left"/>
    </xf>
    <xf numFmtId="0" fontId="4" fillId="2" borderId="4" xfId="1" applyFont="1" applyFill="1" applyBorder="1" applyAlignment="1">
      <alignment horizontal="left" vertical="center"/>
    </xf>
    <xf numFmtId="0" fontId="2" fillId="0" borderId="3" xfId="1" applyFont="1" applyBorder="1" applyAlignment="1">
      <alignment horizontal="left"/>
    </xf>
    <xf numFmtId="0" fontId="4" fillId="2" borderId="23" xfId="1" applyFont="1" applyFill="1" applyBorder="1" applyAlignment="1">
      <alignment horizontal="center" vertical="center"/>
    </xf>
    <xf numFmtId="0" fontId="4" fillId="4" borderId="4" xfId="1" applyFont="1" applyFill="1" applyBorder="1" applyAlignment="1">
      <alignment horizontal="center"/>
    </xf>
    <xf numFmtId="0" fontId="4" fillId="4" borderId="3" xfId="1" applyFont="1" applyFill="1" applyBorder="1" applyAlignment="1">
      <alignment horizontal="center"/>
    </xf>
    <xf numFmtId="0" fontId="4" fillId="4" borderId="22"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4" fillId="5" borderId="15" xfId="1" applyFont="1" applyFill="1" applyBorder="1" applyAlignment="1">
      <alignment horizontal="center"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MicrosoftEdgeDownloads\f38ac561-8d9c-41f6-a28d-7aaa0b20d0af\02-&#1048;&#1051;_&#1048;&#1085;&#1090;&#1077;&#1083;&#1083;&#1077;&#1082;&#1090;&#1091;&#1072;&#1083;&#1100;&#1085;&#1099;&#1077;_&#1089;&#1080;&#1089;&#1090;&#1077;&#1084;&#1099;_&#1072;&#1075;&#1088;&#1086;&#1087;&#1088;&#1086;&#1080;&#1079;&#1074;&#1086;&#1076;&#1089;&#1090;&#1074;&#1072;_&#1070;&#1085;&#1080;&#1086;&#1088;&#10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лужебные данные не изменять"/>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bar.25@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zoomScaleNormal="100" workbookViewId="0">
      <selection activeCell="G16" sqref="G16"/>
    </sheetView>
  </sheetViews>
  <sheetFormatPr defaultRowHeight="18.75" x14ac:dyDescent="0.3"/>
  <cols>
    <col min="1" max="1" width="52.140625" style="14" customWidth="1"/>
    <col min="2" max="2" width="90.5703125" style="15" customWidth="1"/>
  </cols>
  <sheetData>
    <row r="2" spans="1:2" x14ac:dyDescent="0.3">
      <c r="B2" s="14"/>
    </row>
    <row r="3" spans="1:2" x14ac:dyDescent="0.3">
      <c r="A3" s="16" t="s">
        <v>20</v>
      </c>
      <c r="B3" s="17" t="s">
        <v>230</v>
      </c>
    </row>
    <row r="4" spans="1:2" x14ac:dyDescent="0.3">
      <c r="A4" s="16" t="s">
        <v>33</v>
      </c>
      <c r="B4" s="17" t="s">
        <v>57</v>
      </c>
    </row>
    <row r="5" spans="1:2" x14ac:dyDescent="0.3">
      <c r="A5" s="16" t="s">
        <v>53</v>
      </c>
      <c r="B5" s="17" t="s">
        <v>215</v>
      </c>
    </row>
    <row r="6" spans="1:2" ht="37.5" x14ac:dyDescent="0.3">
      <c r="A6" s="16" t="s">
        <v>25</v>
      </c>
      <c r="B6" s="17" t="s">
        <v>210</v>
      </c>
    </row>
    <row r="7" spans="1:2" ht="37.5" x14ac:dyDescent="0.3">
      <c r="A7" s="16" t="s">
        <v>34</v>
      </c>
      <c r="B7" s="17" t="s">
        <v>208</v>
      </c>
    </row>
    <row r="8" spans="1:2" x14ac:dyDescent="0.3">
      <c r="A8" s="16" t="s">
        <v>21</v>
      </c>
      <c r="B8" s="17" t="s">
        <v>225</v>
      </c>
    </row>
    <row r="9" spans="1:2" x14ac:dyDescent="0.3">
      <c r="A9" s="16" t="s">
        <v>22</v>
      </c>
      <c r="B9" s="17" t="s">
        <v>226</v>
      </c>
    </row>
    <row r="10" spans="1:2" x14ac:dyDescent="0.3">
      <c r="A10" s="16" t="s">
        <v>24</v>
      </c>
      <c r="B10" s="103" t="s">
        <v>229</v>
      </c>
    </row>
    <row r="11" spans="1:2" x14ac:dyDescent="0.3">
      <c r="A11" s="16" t="s">
        <v>38</v>
      </c>
      <c r="B11" s="17" t="s">
        <v>227</v>
      </c>
    </row>
    <row r="12" spans="1:2" ht="18" customHeight="1" x14ac:dyDescent="0.3">
      <c r="A12" s="16" t="s">
        <v>47</v>
      </c>
      <c r="B12" s="17" t="s">
        <v>209</v>
      </c>
    </row>
    <row r="13" spans="1:2" x14ac:dyDescent="0.3">
      <c r="A13" s="16" t="s">
        <v>35</v>
      </c>
      <c r="B13" s="103" t="s">
        <v>216</v>
      </c>
    </row>
    <row r="14" spans="1:2" x14ac:dyDescent="0.3">
      <c r="A14" s="16" t="s">
        <v>39</v>
      </c>
      <c r="B14" s="17" t="s">
        <v>228</v>
      </c>
    </row>
    <row r="15" spans="1:2" x14ac:dyDescent="0.3">
      <c r="A15" s="16" t="s">
        <v>54</v>
      </c>
      <c r="B15" s="17">
        <v>5</v>
      </c>
    </row>
    <row r="16" spans="1:2" x14ac:dyDescent="0.3">
      <c r="A16" s="16" t="s">
        <v>23</v>
      </c>
      <c r="B16" s="17">
        <v>5</v>
      </c>
    </row>
    <row r="17" spans="1:2" ht="21" customHeight="1" x14ac:dyDescent="0.3">
      <c r="A17" s="16" t="s">
        <v>56</v>
      </c>
      <c r="B17" s="17">
        <v>8</v>
      </c>
    </row>
    <row r="20" spans="1:2" x14ac:dyDescent="0.3">
      <c r="A20" s="14" t="s">
        <v>49</v>
      </c>
    </row>
    <row r="21" spans="1:2" x14ac:dyDescent="0.3">
      <c r="A21" s="14" t="s">
        <v>50</v>
      </c>
    </row>
    <row r="22" spans="1:2" x14ac:dyDescent="0.3">
      <c r="A22" s="14" t="s">
        <v>51</v>
      </c>
    </row>
    <row r="23" spans="1:2" ht="37.5" x14ac:dyDescent="0.3">
      <c r="A23" s="14" t="s">
        <v>52</v>
      </c>
    </row>
  </sheetData>
  <hyperlinks>
    <hyperlink ref="B13"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topLeftCell="A51" zoomScale="85" zoomScaleNormal="85" workbookViewId="0">
      <selection activeCell="C59" sqref="C59"/>
    </sheetView>
  </sheetViews>
  <sheetFormatPr defaultColWidth="14.42578125" defaultRowHeight="15" customHeight="1" x14ac:dyDescent="0.25"/>
  <cols>
    <col min="1" max="1" width="5.140625" style="11" customWidth="1"/>
    <col min="2" max="2" width="52" style="11" customWidth="1"/>
    <col min="3" max="3" width="30.85546875" style="11" customWidth="1"/>
    <col min="4" max="4" width="22" style="11" customWidth="1"/>
    <col min="5" max="5" width="15.42578125" style="11" customWidth="1"/>
    <col min="6" max="6" width="19.7109375" style="11" bestFit="1" customWidth="1"/>
    <col min="7" max="7" width="14.42578125" style="11" customWidth="1"/>
    <col min="8" max="8" width="25" style="11" bestFit="1" customWidth="1"/>
    <col min="9" max="10" width="8.7109375" style="1" customWidth="1"/>
    <col min="11" max="16384" width="14.42578125" style="1"/>
  </cols>
  <sheetData>
    <row r="1" spans="1:9" x14ac:dyDescent="0.25">
      <c r="A1" s="122"/>
      <c r="B1" s="112"/>
      <c r="C1" s="112"/>
      <c r="D1" s="112"/>
      <c r="E1" s="112"/>
      <c r="F1" s="112"/>
      <c r="G1" s="112"/>
      <c r="H1" s="112"/>
    </row>
    <row r="2" spans="1:9" ht="20.25" x14ac:dyDescent="0.3">
      <c r="A2" s="124" t="s">
        <v>31</v>
      </c>
      <c r="B2" s="124"/>
      <c r="C2" s="124"/>
      <c r="D2" s="124"/>
      <c r="E2" s="124"/>
      <c r="F2" s="124"/>
      <c r="G2" s="124"/>
      <c r="H2" s="124"/>
    </row>
    <row r="3" spans="1:9" ht="21" customHeight="1" x14ac:dyDescent="0.25">
      <c r="A3" s="125" t="str">
        <f>'Информация о Чемпионате'!B4</f>
        <v>Региональный этап чемпионата по профессиональному мастерству</v>
      </c>
      <c r="B3" s="125"/>
      <c r="C3" s="125"/>
      <c r="D3" s="125"/>
      <c r="E3" s="125"/>
      <c r="F3" s="125"/>
      <c r="G3" s="125"/>
      <c r="H3" s="125"/>
      <c r="I3" s="12"/>
    </row>
    <row r="4" spans="1:9" ht="20.25" x14ac:dyDescent="0.3">
      <c r="A4" s="124" t="s">
        <v>32</v>
      </c>
      <c r="B4" s="124"/>
      <c r="C4" s="124"/>
      <c r="D4" s="124"/>
      <c r="E4" s="124"/>
      <c r="F4" s="124"/>
      <c r="G4" s="124"/>
      <c r="H4" s="124"/>
    </row>
    <row r="5" spans="1:9" ht="22.5" customHeight="1" x14ac:dyDescent="0.25">
      <c r="A5" s="123" t="str">
        <f>'Информация о Чемпионате'!B3</f>
        <v xml:space="preserve">Интеллектуальные системы агропроизводства </v>
      </c>
      <c r="B5" s="123"/>
      <c r="C5" s="123"/>
      <c r="D5" s="123"/>
      <c r="E5" s="123"/>
      <c r="F5" s="123"/>
      <c r="G5" s="123"/>
      <c r="H5" s="123"/>
    </row>
    <row r="6" spans="1:9" x14ac:dyDescent="0.25">
      <c r="A6" s="118" t="s">
        <v>12</v>
      </c>
      <c r="B6" s="112"/>
      <c r="C6" s="112"/>
      <c r="D6" s="112"/>
      <c r="E6" s="112"/>
      <c r="F6" s="112"/>
      <c r="G6" s="112"/>
      <c r="H6" s="112"/>
    </row>
    <row r="7" spans="1:9" ht="15.75" customHeight="1" x14ac:dyDescent="0.25">
      <c r="A7" s="118" t="s">
        <v>29</v>
      </c>
      <c r="B7" s="118"/>
      <c r="C7" s="126">
        <v>24</v>
      </c>
      <c r="D7" s="126"/>
      <c r="E7" s="126"/>
      <c r="F7" s="126"/>
      <c r="G7" s="126"/>
      <c r="H7" s="126"/>
    </row>
    <row r="8" spans="1:9" ht="15.75" customHeight="1" x14ac:dyDescent="0.25">
      <c r="A8" s="118" t="s">
        <v>30</v>
      </c>
      <c r="B8" s="118"/>
      <c r="C8" s="118"/>
      <c r="D8" s="126" t="s">
        <v>210</v>
      </c>
      <c r="E8" s="126"/>
      <c r="F8" s="126"/>
      <c r="G8" s="126"/>
      <c r="H8" s="126"/>
    </row>
    <row r="9" spans="1:9" ht="15.75" customHeight="1" x14ac:dyDescent="0.25">
      <c r="A9" s="118" t="s">
        <v>26</v>
      </c>
      <c r="B9" s="118"/>
      <c r="C9" s="118" t="s">
        <v>208</v>
      </c>
      <c r="D9" s="118"/>
      <c r="E9" s="118"/>
      <c r="F9" s="118"/>
      <c r="G9" s="118"/>
      <c r="H9" s="118"/>
    </row>
    <row r="10" spans="1:9" ht="15.75" customHeight="1" x14ac:dyDescent="0.25">
      <c r="A10" s="118" t="s">
        <v>28</v>
      </c>
      <c r="B10" s="118"/>
      <c r="C10" s="118" t="str">
        <f>'Информация о Чемпионате'!B9</f>
        <v>Станковская Елена Михайловна</v>
      </c>
      <c r="D10" s="118"/>
      <c r="E10" s="118" t="str">
        <f>'Информация о Чемпионате'!B10</f>
        <v>eleshka88@mail.ru</v>
      </c>
      <c r="F10" s="118"/>
      <c r="G10" s="118" t="str">
        <f>'Информация о Чемпионате'!B11</f>
        <v>7-923-272-26-69</v>
      </c>
      <c r="H10" s="118"/>
    </row>
    <row r="11" spans="1:9" ht="15.75" customHeight="1" x14ac:dyDescent="0.25">
      <c r="A11" s="118" t="s">
        <v>36</v>
      </c>
      <c r="B11" s="118"/>
      <c r="C11" s="118" t="s">
        <v>209</v>
      </c>
      <c r="D11" s="118"/>
      <c r="E11" s="118" t="str">
        <f>'Информация о Чемпионате'!B13</f>
        <v>a.bar.25@yandex.ru</v>
      </c>
      <c r="F11" s="118"/>
      <c r="G11" s="118" t="str">
        <f>'Информация о Чемпионате'!B14</f>
        <v>7-950-434-45-45</v>
      </c>
      <c r="H11" s="118"/>
    </row>
    <row r="12" spans="1:9" ht="15.75" customHeight="1" x14ac:dyDescent="0.25">
      <c r="A12" s="118" t="s">
        <v>48</v>
      </c>
      <c r="B12" s="118"/>
      <c r="C12" s="118">
        <f>'Информация о Чемпионате'!B17</f>
        <v>8</v>
      </c>
      <c r="D12" s="118"/>
      <c r="E12" s="118"/>
      <c r="F12" s="118"/>
      <c r="G12" s="118"/>
      <c r="H12" s="118"/>
    </row>
    <row r="13" spans="1:9" ht="15.75" customHeight="1" x14ac:dyDescent="0.25">
      <c r="A13" s="118" t="s">
        <v>55</v>
      </c>
      <c r="B13" s="118"/>
      <c r="C13" s="118">
        <f>'Информация о Чемпионате'!B15</f>
        <v>5</v>
      </c>
      <c r="D13" s="118"/>
      <c r="E13" s="118"/>
      <c r="F13" s="118"/>
      <c r="G13" s="118"/>
      <c r="H13" s="118"/>
    </row>
    <row r="14" spans="1:9" ht="15.75" customHeight="1" x14ac:dyDescent="0.25">
      <c r="A14" s="118" t="s">
        <v>19</v>
      </c>
      <c r="B14" s="118"/>
      <c r="C14" s="118">
        <f>'Информация о Чемпионате'!B16</f>
        <v>5</v>
      </c>
      <c r="D14" s="118"/>
      <c r="E14" s="118"/>
      <c r="F14" s="118"/>
      <c r="G14" s="118"/>
      <c r="H14" s="118"/>
    </row>
    <row r="15" spans="1:9" ht="15.75" customHeight="1" x14ac:dyDescent="0.25">
      <c r="A15" s="118" t="s">
        <v>27</v>
      </c>
      <c r="B15" s="118"/>
      <c r="C15" s="118" t="str">
        <f>'Информация о Чемпионате'!B8</f>
        <v>24.01.2026 - 29.01.2026</v>
      </c>
      <c r="D15" s="118"/>
      <c r="E15" s="118"/>
      <c r="F15" s="118"/>
      <c r="G15" s="118"/>
      <c r="H15" s="118"/>
    </row>
    <row r="16" spans="1:9" ht="21" thickBot="1" x14ac:dyDescent="0.3">
      <c r="A16" s="119" t="s">
        <v>16</v>
      </c>
      <c r="B16" s="120"/>
      <c r="C16" s="120"/>
      <c r="D16" s="120"/>
      <c r="E16" s="120"/>
      <c r="F16" s="120"/>
      <c r="G16" s="120"/>
      <c r="H16" s="121"/>
    </row>
    <row r="17" spans="1:8" x14ac:dyDescent="0.25">
      <c r="A17" s="113" t="s">
        <v>9</v>
      </c>
      <c r="B17" s="114"/>
      <c r="C17" s="114"/>
      <c r="D17" s="114"/>
      <c r="E17" s="114"/>
      <c r="F17" s="114"/>
      <c r="G17" s="114"/>
      <c r="H17" s="115"/>
    </row>
    <row r="18" spans="1:8" x14ac:dyDescent="0.25">
      <c r="A18" s="104" t="s">
        <v>70</v>
      </c>
      <c r="B18" s="105"/>
      <c r="C18" s="105"/>
      <c r="D18" s="105"/>
      <c r="E18" s="105"/>
      <c r="F18" s="105"/>
      <c r="G18" s="105"/>
      <c r="H18" s="106"/>
    </row>
    <row r="19" spans="1:8" x14ac:dyDescent="0.25">
      <c r="A19" s="104" t="s">
        <v>73</v>
      </c>
      <c r="B19" s="105"/>
      <c r="C19" s="105"/>
      <c r="D19" s="105"/>
      <c r="E19" s="105"/>
      <c r="F19" s="105"/>
      <c r="G19" s="105"/>
      <c r="H19" s="106"/>
    </row>
    <row r="20" spans="1:8" x14ac:dyDescent="0.25">
      <c r="A20" s="116" t="s">
        <v>211</v>
      </c>
      <c r="B20" s="112"/>
      <c r="C20" s="112"/>
      <c r="D20" s="112"/>
      <c r="E20" s="112"/>
      <c r="F20" s="112"/>
      <c r="G20" s="112"/>
      <c r="H20" s="117"/>
    </row>
    <row r="21" spans="1:8" x14ac:dyDescent="0.25">
      <c r="A21" s="104" t="s">
        <v>220</v>
      </c>
      <c r="B21" s="105"/>
      <c r="C21" s="105"/>
      <c r="D21" s="105"/>
      <c r="E21" s="105"/>
      <c r="F21" s="105"/>
      <c r="G21" s="105"/>
      <c r="H21" s="106"/>
    </row>
    <row r="22" spans="1:8" ht="15" customHeight="1" x14ac:dyDescent="0.25">
      <c r="A22" s="104" t="s">
        <v>42</v>
      </c>
      <c r="B22" s="105"/>
      <c r="C22" s="105"/>
      <c r="D22" s="105"/>
      <c r="E22" s="105"/>
      <c r="F22" s="105"/>
      <c r="G22" s="105"/>
      <c r="H22" s="106"/>
    </row>
    <row r="23" spans="1:8" x14ac:dyDescent="0.25">
      <c r="A23" s="104" t="s">
        <v>207</v>
      </c>
      <c r="B23" s="105"/>
      <c r="C23" s="105"/>
      <c r="D23" s="105"/>
      <c r="E23" s="105"/>
      <c r="F23" s="105"/>
      <c r="G23" s="105"/>
      <c r="H23" s="106"/>
    </row>
    <row r="24" spans="1:8" x14ac:dyDescent="0.25">
      <c r="A24" s="104" t="s">
        <v>71</v>
      </c>
      <c r="B24" s="105"/>
      <c r="C24" s="105"/>
      <c r="D24" s="105"/>
      <c r="E24" s="105"/>
      <c r="F24" s="105"/>
      <c r="G24" s="105"/>
      <c r="H24" s="106"/>
    </row>
    <row r="25" spans="1:8" ht="15.75" thickBot="1" x14ac:dyDescent="0.3">
      <c r="A25" s="107" t="s">
        <v>72</v>
      </c>
      <c r="B25" s="108"/>
      <c r="C25" s="108"/>
      <c r="D25" s="108"/>
      <c r="E25" s="108"/>
      <c r="F25" s="108"/>
      <c r="G25" s="108"/>
      <c r="H25" s="106"/>
    </row>
    <row r="26" spans="1:8" ht="60" x14ac:dyDescent="0.25">
      <c r="A26" s="6" t="s">
        <v>6</v>
      </c>
      <c r="B26" s="4" t="s">
        <v>5</v>
      </c>
      <c r="C26" s="4" t="s">
        <v>4</v>
      </c>
      <c r="D26" s="5" t="s">
        <v>3</v>
      </c>
      <c r="E26" s="5" t="s">
        <v>2</v>
      </c>
      <c r="F26" s="5" t="s">
        <v>1</v>
      </c>
      <c r="G26" s="40" t="s">
        <v>0</v>
      </c>
      <c r="H26" s="42" t="s">
        <v>11</v>
      </c>
    </row>
    <row r="27" spans="1:8" ht="120" x14ac:dyDescent="0.25">
      <c r="A27" s="25">
        <v>1</v>
      </c>
      <c r="B27" s="49" t="s">
        <v>62</v>
      </c>
      <c r="C27" s="50" t="s">
        <v>63</v>
      </c>
      <c r="D27" s="51" t="s">
        <v>64</v>
      </c>
      <c r="E27" s="51">
        <v>1</v>
      </c>
      <c r="F27" s="52" t="s">
        <v>61</v>
      </c>
      <c r="G27" s="56">
        <v>1</v>
      </c>
      <c r="H27" s="30"/>
    </row>
    <row r="28" spans="1:8" ht="30" x14ac:dyDescent="0.25">
      <c r="A28" s="25">
        <v>2</v>
      </c>
      <c r="B28" s="45" t="s">
        <v>65</v>
      </c>
      <c r="C28" s="30" t="s">
        <v>217</v>
      </c>
      <c r="D28" s="23" t="s">
        <v>64</v>
      </c>
      <c r="E28" s="48">
        <v>1</v>
      </c>
      <c r="F28" s="48" t="s">
        <v>61</v>
      </c>
      <c r="G28" s="55">
        <v>1</v>
      </c>
      <c r="H28" s="30"/>
    </row>
    <row r="29" spans="1:8" ht="51" x14ac:dyDescent="0.25">
      <c r="A29" s="25">
        <v>3</v>
      </c>
      <c r="B29" s="53" t="s">
        <v>66</v>
      </c>
      <c r="C29" s="53" t="s">
        <v>67</v>
      </c>
      <c r="D29" s="23" t="s">
        <v>64</v>
      </c>
      <c r="E29" s="54">
        <v>1</v>
      </c>
      <c r="F29" s="54" t="s">
        <v>61</v>
      </c>
      <c r="G29" s="57">
        <v>1</v>
      </c>
      <c r="H29" s="30"/>
    </row>
    <row r="30" spans="1:8" x14ac:dyDescent="0.25">
      <c r="A30" s="25">
        <v>4</v>
      </c>
      <c r="B30" s="13" t="s">
        <v>68</v>
      </c>
      <c r="C30" s="13" t="s">
        <v>69</v>
      </c>
      <c r="D30" s="23" t="s">
        <v>60</v>
      </c>
      <c r="E30" s="21">
        <v>1</v>
      </c>
      <c r="F30" s="21" t="s">
        <v>61</v>
      </c>
      <c r="G30" s="58">
        <v>1</v>
      </c>
      <c r="H30" s="30"/>
    </row>
    <row r="31" spans="1:8" ht="23.25" customHeight="1" thickBot="1" x14ac:dyDescent="0.3">
      <c r="A31" s="110" t="s">
        <v>17</v>
      </c>
      <c r="B31" s="111"/>
      <c r="C31" s="111"/>
      <c r="D31" s="111"/>
      <c r="E31" s="111"/>
      <c r="F31" s="111"/>
      <c r="G31" s="111"/>
      <c r="H31" s="112"/>
    </row>
    <row r="32" spans="1:8" ht="15.75" customHeight="1" x14ac:dyDescent="0.25">
      <c r="A32" s="113" t="s">
        <v>9</v>
      </c>
      <c r="B32" s="114"/>
      <c r="C32" s="114"/>
      <c r="D32" s="114"/>
      <c r="E32" s="114"/>
      <c r="F32" s="114"/>
      <c r="G32" s="114"/>
      <c r="H32" s="115"/>
    </row>
    <row r="33" spans="1:8" ht="15" customHeight="1" x14ac:dyDescent="0.25">
      <c r="A33" s="104" t="s">
        <v>74</v>
      </c>
      <c r="B33" s="105"/>
      <c r="C33" s="105"/>
      <c r="D33" s="105"/>
      <c r="E33" s="105"/>
      <c r="F33" s="105"/>
      <c r="G33" s="105"/>
      <c r="H33" s="106"/>
    </row>
    <row r="34" spans="1:8" ht="15" customHeight="1" x14ac:dyDescent="0.25">
      <c r="A34" s="104" t="s">
        <v>75</v>
      </c>
      <c r="B34" s="105"/>
      <c r="C34" s="105"/>
      <c r="D34" s="105"/>
      <c r="E34" s="105"/>
      <c r="F34" s="105"/>
      <c r="G34" s="105"/>
      <c r="H34" s="106"/>
    </row>
    <row r="35" spans="1:8" ht="15" customHeight="1" x14ac:dyDescent="0.25">
      <c r="A35" s="116" t="s">
        <v>213</v>
      </c>
      <c r="B35" s="112"/>
      <c r="C35" s="112"/>
      <c r="D35" s="112"/>
      <c r="E35" s="112"/>
      <c r="F35" s="112"/>
      <c r="G35" s="112"/>
      <c r="H35" s="117"/>
    </row>
    <row r="36" spans="1:8" ht="15" customHeight="1" x14ac:dyDescent="0.25">
      <c r="A36" s="104" t="s">
        <v>221</v>
      </c>
      <c r="B36" s="105"/>
      <c r="C36" s="105"/>
      <c r="D36" s="105"/>
      <c r="E36" s="105"/>
      <c r="F36" s="105"/>
      <c r="G36" s="105"/>
      <c r="H36" s="106"/>
    </row>
    <row r="37" spans="1:8" ht="15" customHeight="1" x14ac:dyDescent="0.25">
      <c r="A37" s="104" t="s">
        <v>42</v>
      </c>
      <c r="B37" s="105"/>
      <c r="C37" s="105"/>
      <c r="D37" s="105"/>
      <c r="E37" s="105"/>
      <c r="F37" s="105"/>
      <c r="G37" s="105"/>
      <c r="H37" s="106"/>
    </row>
    <row r="38" spans="1:8" ht="15" customHeight="1" x14ac:dyDescent="0.25">
      <c r="A38" s="104" t="s">
        <v>207</v>
      </c>
      <c r="B38" s="105"/>
      <c r="C38" s="105"/>
      <c r="D38" s="105"/>
      <c r="E38" s="105"/>
      <c r="F38" s="105"/>
      <c r="G38" s="105"/>
      <c r="H38" s="106"/>
    </row>
    <row r="39" spans="1:8" ht="15" customHeight="1" x14ac:dyDescent="0.25">
      <c r="A39" s="104" t="s">
        <v>71</v>
      </c>
      <c r="B39" s="105"/>
      <c r="C39" s="105"/>
      <c r="D39" s="105"/>
      <c r="E39" s="105"/>
      <c r="F39" s="105"/>
      <c r="G39" s="105"/>
      <c r="H39" s="106"/>
    </row>
    <row r="40" spans="1:8" ht="15.75" customHeight="1" thickBot="1" x14ac:dyDescent="0.3">
      <c r="A40" s="107" t="s">
        <v>72</v>
      </c>
      <c r="B40" s="108"/>
      <c r="C40" s="108"/>
      <c r="D40" s="108"/>
      <c r="E40" s="108"/>
      <c r="F40" s="108"/>
      <c r="G40" s="108"/>
      <c r="H40" s="109"/>
    </row>
    <row r="41" spans="1:8" ht="60" x14ac:dyDescent="0.25">
      <c r="A41" s="2" t="s">
        <v>6</v>
      </c>
      <c r="B41" s="2" t="s">
        <v>5</v>
      </c>
      <c r="C41" s="4" t="s">
        <v>4</v>
      </c>
      <c r="D41" s="2" t="s">
        <v>3</v>
      </c>
      <c r="E41" s="7" t="s">
        <v>2</v>
      </c>
      <c r="F41" s="7" t="s">
        <v>1</v>
      </c>
      <c r="G41" s="7" t="s">
        <v>0</v>
      </c>
      <c r="H41" s="2" t="s">
        <v>11</v>
      </c>
    </row>
    <row r="42" spans="1:8" x14ac:dyDescent="0.25">
      <c r="A42" s="26">
        <v>1</v>
      </c>
      <c r="B42" s="45" t="s">
        <v>58</v>
      </c>
      <c r="C42" s="46" t="s">
        <v>59</v>
      </c>
      <c r="D42" s="23" t="s">
        <v>60</v>
      </c>
      <c r="E42" s="47">
        <v>1</v>
      </c>
      <c r="F42" s="47" t="s">
        <v>61</v>
      </c>
      <c r="G42" s="48">
        <v>1</v>
      </c>
      <c r="H42" s="24"/>
    </row>
    <row r="43" spans="1:8" ht="45" x14ac:dyDescent="0.25">
      <c r="A43" s="26">
        <v>2</v>
      </c>
      <c r="B43" s="50" t="s">
        <v>76</v>
      </c>
      <c r="C43" s="50" t="s">
        <v>77</v>
      </c>
      <c r="D43" s="51" t="s">
        <v>60</v>
      </c>
      <c r="E43" s="51">
        <v>1</v>
      </c>
      <c r="F43" s="51" t="s">
        <v>61</v>
      </c>
      <c r="G43" s="51">
        <v>5</v>
      </c>
      <c r="H43" s="24"/>
    </row>
    <row r="44" spans="1:8" x14ac:dyDescent="0.25">
      <c r="A44" s="26">
        <v>3</v>
      </c>
      <c r="B44" s="13" t="s">
        <v>68</v>
      </c>
      <c r="C44" s="13" t="s">
        <v>69</v>
      </c>
      <c r="D44" s="23" t="s">
        <v>60</v>
      </c>
      <c r="E44" s="21">
        <v>1</v>
      </c>
      <c r="F44" s="21" t="s">
        <v>61</v>
      </c>
      <c r="G44" s="21">
        <v>1</v>
      </c>
      <c r="H44" s="24"/>
    </row>
    <row r="45" spans="1:8" ht="23.25" customHeight="1" thickBot="1" x14ac:dyDescent="0.3">
      <c r="A45" s="110" t="s">
        <v>18</v>
      </c>
      <c r="B45" s="111"/>
      <c r="C45" s="111"/>
      <c r="D45" s="111"/>
      <c r="E45" s="111"/>
      <c r="F45" s="111"/>
      <c r="G45" s="111"/>
      <c r="H45" s="111"/>
    </row>
    <row r="46" spans="1:8" ht="15.75" customHeight="1" x14ac:dyDescent="0.25">
      <c r="A46" s="113" t="s">
        <v>9</v>
      </c>
      <c r="B46" s="114"/>
      <c r="C46" s="114"/>
      <c r="D46" s="114"/>
      <c r="E46" s="114"/>
      <c r="F46" s="114"/>
      <c r="G46" s="114"/>
      <c r="H46" s="115"/>
    </row>
    <row r="47" spans="1:8" ht="15" customHeight="1" x14ac:dyDescent="0.25">
      <c r="A47" s="104" t="s">
        <v>78</v>
      </c>
      <c r="B47" s="105"/>
      <c r="C47" s="105"/>
      <c r="D47" s="105"/>
      <c r="E47" s="105"/>
      <c r="F47" s="105"/>
      <c r="G47" s="105"/>
      <c r="H47" s="106"/>
    </row>
    <row r="48" spans="1:8" ht="15" customHeight="1" x14ac:dyDescent="0.25">
      <c r="A48" s="104" t="s">
        <v>75</v>
      </c>
      <c r="B48" s="105"/>
      <c r="C48" s="105"/>
      <c r="D48" s="105"/>
      <c r="E48" s="105"/>
      <c r="F48" s="105"/>
      <c r="G48" s="105"/>
      <c r="H48" s="106"/>
    </row>
    <row r="49" spans="1:8" ht="15" customHeight="1" x14ac:dyDescent="0.25">
      <c r="A49" s="116" t="s">
        <v>214</v>
      </c>
      <c r="B49" s="112"/>
      <c r="C49" s="112"/>
      <c r="D49" s="112"/>
      <c r="E49" s="112"/>
      <c r="F49" s="112"/>
      <c r="G49" s="112"/>
      <c r="H49" s="117"/>
    </row>
    <row r="50" spans="1:8" ht="15" customHeight="1" x14ac:dyDescent="0.25">
      <c r="A50" s="104" t="s">
        <v>218</v>
      </c>
      <c r="B50" s="105"/>
      <c r="C50" s="105"/>
      <c r="D50" s="105"/>
      <c r="E50" s="105"/>
      <c r="F50" s="105"/>
      <c r="G50" s="105"/>
      <c r="H50" s="106"/>
    </row>
    <row r="51" spans="1:8" ht="15" customHeight="1" x14ac:dyDescent="0.25">
      <c r="A51" s="104" t="s">
        <v>42</v>
      </c>
      <c r="B51" s="105"/>
      <c r="C51" s="105"/>
      <c r="D51" s="105"/>
      <c r="E51" s="105"/>
      <c r="F51" s="105"/>
      <c r="G51" s="105"/>
      <c r="H51" s="106"/>
    </row>
    <row r="52" spans="1:8" ht="15" customHeight="1" x14ac:dyDescent="0.25">
      <c r="A52" s="104" t="s">
        <v>207</v>
      </c>
      <c r="B52" s="105"/>
      <c r="C52" s="105"/>
      <c r="D52" s="105"/>
      <c r="E52" s="105"/>
      <c r="F52" s="105"/>
      <c r="G52" s="105"/>
      <c r="H52" s="106"/>
    </row>
    <row r="53" spans="1:8" ht="15" customHeight="1" x14ac:dyDescent="0.25">
      <c r="A53" s="104" t="s">
        <v>79</v>
      </c>
      <c r="B53" s="105"/>
      <c r="C53" s="105"/>
      <c r="D53" s="105"/>
      <c r="E53" s="105"/>
      <c r="F53" s="105"/>
      <c r="G53" s="105"/>
      <c r="H53" s="106"/>
    </row>
    <row r="54" spans="1:8" ht="15.75" customHeight="1" thickBot="1" x14ac:dyDescent="0.3">
      <c r="A54" s="107" t="s">
        <v>72</v>
      </c>
      <c r="B54" s="108"/>
      <c r="C54" s="108"/>
      <c r="D54" s="108"/>
      <c r="E54" s="108"/>
      <c r="F54" s="108"/>
      <c r="G54" s="108"/>
      <c r="H54" s="106"/>
    </row>
    <row r="55" spans="1:8" ht="60" x14ac:dyDescent="0.25">
      <c r="A55" s="3" t="s">
        <v>6</v>
      </c>
      <c r="B55" s="2" t="s">
        <v>219</v>
      </c>
      <c r="C55" s="4" t="s">
        <v>4</v>
      </c>
      <c r="D55" s="7" t="s">
        <v>3</v>
      </c>
      <c r="E55" s="7" t="s">
        <v>2</v>
      </c>
      <c r="F55" s="7" t="s">
        <v>1</v>
      </c>
      <c r="G55" s="61" t="s">
        <v>0</v>
      </c>
      <c r="H55" s="42" t="s">
        <v>11</v>
      </c>
    </row>
    <row r="56" spans="1:8" ht="75" x14ac:dyDescent="0.25">
      <c r="A56" s="94">
        <v>1</v>
      </c>
      <c r="B56" s="99" t="s">
        <v>212</v>
      </c>
      <c r="C56" s="100" t="s">
        <v>223</v>
      </c>
      <c r="D56" s="96" t="s">
        <v>80</v>
      </c>
      <c r="E56" s="97">
        <v>1</v>
      </c>
      <c r="F56" s="97" t="s">
        <v>61</v>
      </c>
      <c r="G56" s="98">
        <v>1</v>
      </c>
      <c r="H56" s="101"/>
    </row>
    <row r="57" spans="1:8" x14ac:dyDescent="0.25">
      <c r="A57" s="27">
        <v>2</v>
      </c>
      <c r="B57" s="59" t="s">
        <v>81</v>
      </c>
      <c r="C57" s="60" t="s">
        <v>205</v>
      </c>
      <c r="D57" s="23" t="s">
        <v>80</v>
      </c>
      <c r="E57" s="21">
        <v>1</v>
      </c>
      <c r="F57" s="21" t="s">
        <v>61</v>
      </c>
      <c r="G57" s="58">
        <v>1</v>
      </c>
      <c r="H57" s="30"/>
    </row>
    <row r="58" spans="1:8" ht="120" x14ac:dyDescent="0.25">
      <c r="A58" s="27">
        <v>3</v>
      </c>
      <c r="B58" s="49" t="s">
        <v>62</v>
      </c>
      <c r="C58" s="50" t="s">
        <v>63</v>
      </c>
      <c r="D58" s="51" t="s">
        <v>64</v>
      </c>
      <c r="E58" s="51">
        <v>1</v>
      </c>
      <c r="F58" s="52" t="s">
        <v>61</v>
      </c>
      <c r="G58" s="56">
        <v>1</v>
      </c>
      <c r="H58" s="30"/>
    </row>
    <row r="59" spans="1:8" ht="180" x14ac:dyDescent="0.25">
      <c r="A59" s="27">
        <v>4</v>
      </c>
      <c r="B59" s="59" t="s">
        <v>82</v>
      </c>
      <c r="C59" s="60" t="s">
        <v>231</v>
      </c>
      <c r="D59" s="23" t="s">
        <v>83</v>
      </c>
      <c r="E59" s="21">
        <v>1</v>
      </c>
      <c r="F59" s="21" t="s">
        <v>61</v>
      </c>
      <c r="G59" s="58">
        <v>1</v>
      </c>
      <c r="H59" s="30"/>
    </row>
    <row r="60" spans="1:8" x14ac:dyDescent="0.25">
      <c r="A60" s="94">
        <v>5</v>
      </c>
      <c r="B60" s="95" t="s">
        <v>84</v>
      </c>
      <c r="C60" s="95" t="s">
        <v>206</v>
      </c>
      <c r="D60" s="96" t="s">
        <v>80</v>
      </c>
      <c r="E60" s="97">
        <v>1</v>
      </c>
      <c r="F60" s="97" t="s">
        <v>61</v>
      </c>
      <c r="G60" s="98">
        <v>1</v>
      </c>
      <c r="H60" s="30"/>
    </row>
    <row r="61" spans="1:8" x14ac:dyDescent="0.25">
      <c r="A61" s="27">
        <v>6</v>
      </c>
      <c r="B61" s="45" t="s">
        <v>58</v>
      </c>
      <c r="C61" s="46" t="s">
        <v>59</v>
      </c>
      <c r="D61" s="23" t="s">
        <v>60</v>
      </c>
      <c r="E61" s="21">
        <v>1</v>
      </c>
      <c r="F61" s="21" t="s">
        <v>61</v>
      </c>
      <c r="G61" s="58">
        <v>2</v>
      </c>
      <c r="H61" s="30"/>
    </row>
    <row r="62" spans="1:8" ht="45" x14ac:dyDescent="0.25">
      <c r="A62" s="27">
        <v>7</v>
      </c>
      <c r="B62" s="50" t="s">
        <v>76</v>
      </c>
      <c r="C62" s="50" t="s">
        <v>77</v>
      </c>
      <c r="D62" s="51" t="s">
        <v>60</v>
      </c>
      <c r="E62" s="51">
        <v>1</v>
      </c>
      <c r="F62" s="51" t="s">
        <v>61</v>
      </c>
      <c r="G62" s="56">
        <v>9</v>
      </c>
      <c r="H62" s="30"/>
    </row>
    <row r="63" spans="1:8" x14ac:dyDescent="0.25">
      <c r="A63" s="27">
        <v>8</v>
      </c>
      <c r="B63" s="13" t="s">
        <v>68</v>
      </c>
      <c r="C63" s="13" t="s">
        <v>69</v>
      </c>
      <c r="D63" s="23" t="s">
        <v>60</v>
      </c>
      <c r="E63" s="21">
        <v>1</v>
      </c>
      <c r="F63" s="21" t="s">
        <v>61</v>
      </c>
      <c r="G63" s="58">
        <v>2</v>
      </c>
      <c r="H63" s="30"/>
    </row>
    <row r="64" spans="1:8" ht="15.75" customHeight="1" x14ac:dyDescent="0.25">
      <c r="A64" s="110" t="s">
        <v>7</v>
      </c>
      <c r="B64" s="111"/>
      <c r="C64" s="111"/>
      <c r="D64" s="111"/>
      <c r="E64" s="111"/>
      <c r="F64" s="111"/>
      <c r="G64" s="111"/>
      <c r="H64" s="112"/>
    </row>
    <row r="65" spans="1:8" ht="60" x14ac:dyDescent="0.25">
      <c r="A65" s="3" t="s">
        <v>6</v>
      </c>
      <c r="B65" s="2" t="s">
        <v>5</v>
      </c>
      <c r="C65" s="2" t="s">
        <v>4</v>
      </c>
      <c r="D65" s="2" t="s">
        <v>3</v>
      </c>
      <c r="E65" s="2" t="s">
        <v>2</v>
      </c>
      <c r="F65" s="2" t="s">
        <v>1</v>
      </c>
      <c r="G65" s="2" t="s">
        <v>0</v>
      </c>
      <c r="H65" s="2" t="s">
        <v>11</v>
      </c>
    </row>
    <row r="66" spans="1:8" ht="30" x14ac:dyDescent="0.25">
      <c r="A66" s="28">
        <v>1</v>
      </c>
      <c r="B66" s="60" t="s">
        <v>85</v>
      </c>
      <c r="C66" s="60" t="s">
        <v>86</v>
      </c>
      <c r="D66" s="8" t="s">
        <v>87</v>
      </c>
      <c r="E66" s="52">
        <v>1</v>
      </c>
      <c r="F66" s="52" t="s">
        <v>61</v>
      </c>
      <c r="G66" s="52">
        <v>1</v>
      </c>
      <c r="H66" s="24"/>
    </row>
    <row r="67" spans="1:8" ht="30" x14ac:dyDescent="0.25">
      <c r="A67" s="25">
        <v>2</v>
      </c>
      <c r="B67" s="60" t="s">
        <v>88</v>
      </c>
      <c r="C67" s="60" t="s">
        <v>89</v>
      </c>
      <c r="D67" s="8" t="s">
        <v>87</v>
      </c>
      <c r="E67" s="52">
        <v>1</v>
      </c>
      <c r="F67" s="52" t="s">
        <v>61</v>
      </c>
      <c r="G67" s="52">
        <v>1</v>
      </c>
      <c r="H67" s="24"/>
    </row>
    <row r="68" spans="1:8" ht="21" thickBot="1" x14ac:dyDescent="0.3">
      <c r="A68" s="110" t="s">
        <v>90</v>
      </c>
      <c r="B68" s="111"/>
      <c r="C68" s="111"/>
      <c r="D68" s="111"/>
      <c r="E68" s="111"/>
      <c r="F68" s="111"/>
      <c r="G68" s="111"/>
      <c r="H68" s="111"/>
    </row>
    <row r="69" spans="1:8" x14ac:dyDescent="0.25">
      <c r="A69" s="113" t="s">
        <v>9</v>
      </c>
      <c r="B69" s="114"/>
      <c r="C69" s="114"/>
      <c r="D69" s="114"/>
      <c r="E69" s="114"/>
      <c r="F69" s="114"/>
      <c r="G69" s="114"/>
      <c r="H69" s="115"/>
    </row>
    <row r="70" spans="1:8" x14ac:dyDescent="0.25">
      <c r="A70" s="104" t="s">
        <v>43</v>
      </c>
      <c r="B70" s="105"/>
      <c r="C70" s="105"/>
      <c r="D70" s="105"/>
      <c r="E70" s="105"/>
      <c r="F70" s="105"/>
      <c r="G70" s="105"/>
      <c r="H70" s="106"/>
    </row>
    <row r="71" spans="1:8" x14ac:dyDescent="0.25">
      <c r="A71" s="104" t="s">
        <v>40</v>
      </c>
      <c r="B71" s="105"/>
      <c r="C71" s="105"/>
      <c r="D71" s="105"/>
      <c r="E71" s="105"/>
      <c r="F71" s="105"/>
      <c r="G71" s="105"/>
      <c r="H71" s="106"/>
    </row>
    <row r="72" spans="1:8" x14ac:dyDescent="0.25">
      <c r="A72" s="104" t="s">
        <v>8</v>
      </c>
      <c r="B72" s="105"/>
      <c r="C72" s="105"/>
      <c r="D72" s="105"/>
      <c r="E72" s="105"/>
      <c r="F72" s="105"/>
      <c r="G72" s="105"/>
      <c r="H72" s="106"/>
    </row>
    <row r="73" spans="1:8" x14ac:dyDescent="0.25">
      <c r="A73" s="104" t="s">
        <v>41</v>
      </c>
      <c r="B73" s="105"/>
      <c r="C73" s="105"/>
      <c r="D73" s="105"/>
      <c r="E73" s="105"/>
      <c r="F73" s="105"/>
      <c r="G73" s="105"/>
      <c r="H73" s="106"/>
    </row>
    <row r="74" spans="1:8" ht="15" customHeight="1" x14ac:dyDescent="0.25">
      <c r="A74" s="104" t="s">
        <v>42</v>
      </c>
      <c r="B74" s="105"/>
      <c r="C74" s="105"/>
      <c r="D74" s="105"/>
      <c r="E74" s="105"/>
      <c r="F74" s="105"/>
      <c r="G74" s="105"/>
      <c r="H74" s="106"/>
    </row>
    <row r="75" spans="1:8" x14ac:dyDescent="0.25">
      <c r="A75" s="104" t="s">
        <v>44</v>
      </c>
      <c r="B75" s="105"/>
      <c r="C75" s="105"/>
      <c r="D75" s="105"/>
      <c r="E75" s="105"/>
      <c r="F75" s="105"/>
      <c r="G75" s="105"/>
      <c r="H75" s="106"/>
    </row>
    <row r="76" spans="1:8" x14ac:dyDescent="0.25">
      <c r="A76" s="104" t="s">
        <v>46</v>
      </c>
      <c r="B76" s="105"/>
      <c r="C76" s="105"/>
      <c r="D76" s="105"/>
      <c r="E76" s="105"/>
      <c r="F76" s="105"/>
      <c r="G76" s="105"/>
      <c r="H76" s="106"/>
    </row>
    <row r="77" spans="1:8" ht="15.75" thickBot="1" x14ac:dyDescent="0.3">
      <c r="A77" s="107" t="s">
        <v>45</v>
      </c>
      <c r="B77" s="108"/>
      <c r="C77" s="108"/>
      <c r="D77" s="108"/>
      <c r="E77" s="108"/>
      <c r="F77" s="108"/>
      <c r="G77" s="108"/>
      <c r="H77" s="109"/>
    </row>
    <row r="78" spans="1:8" ht="60" x14ac:dyDescent="0.25">
      <c r="A78" s="6" t="s">
        <v>6</v>
      </c>
      <c r="B78" s="4" t="s">
        <v>5</v>
      </c>
      <c r="C78" s="4" t="s">
        <v>4</v>
      </c>
      <c r="D78" s="5" t="s">
        <v>3</v>
      </c>
      <c r="E78" s="5" t="s">
        <v>2</v>
      </c>
      <c r="F78" s="5" t="s">
        <v>1</v>
      </c>
      <c r="G78" s="5" t="s">
        <v>0</v>
      </c>
      <c r="H78" s="40" t="s">
        <v>11</v>
      </c>
    </row>
    <row r="79" spans="1:8" x14ac:dyDescent="0.25">
      <c r="A79" s="25">
        <v>1</v>
      </c>
      <c r="B79" s="13"/>
      <c r="C79" s="13"/>
      <c r="D79" s="13"/>
      <c r="E79" s="21"/>
      <c r="F79" s="21"/>
      <c r="G79" s="21"/>
      <c r="H79" s="41"/>
    </row>
    <row r="80" spans="1:8" x14ac:dyDescent="0.25">
      <c r="A80" s="25">
        <v>2</v>
      </c>
      <c r="B80" s="13"/>
      <c r="C80" s="13"/>
      <c r="D80" s="13"/>
      <c r="E80" s="21"/>
      <c r="F80" s="21"/>
      <c r="G80" s="21"/>
      <c r="H80" s="41"/>
    </row>
    <row r="81" spans="1:8" ht="15.75" customHeight="1" x14ac:dyDescent="0.25">
      <c r="A81" s="25">
        <v>3</v>
      </c>
      <c r="B81" s="13"/>
      <c r="C81" s="13"/>
      <c r="D81" s="13"/>
      <c r="E81" s="21"/>
      <c r="F81" s="21"/>
      <c r="G81" s="21"/>
      <c r="H81" s="41"/>
    </row>
    <row r="82" spans="1:8" ht="15.75" customHeight="1" x14ac:dyDescent="0.25">
      <c r="A82" s="25">
        <v>4</v>
      </c>
      <c r="B82" s="13"/>
      <c r="C82" s="13"/>
      <c r="D82" s="13"/>
      <c r="E82" s="21"/>
      <c r="F82" s="21"/>
      <c r="G82" s="21"/>
      <c r="H82" s="41"/>
    </row>
    <row r="83" spans="1:8" ht="15.75" customHeight="1" x14ac:dyDescent="0.25">
      <c r="A83" s="25">
        <v>5</v>
      </c>
      <c r="B83" s="13"/>
      <c r="C83" s="13"/>
      <c r="D83" s="13"/>
      <c r="E83" s="21"/>
      <c r="F83" s="21"/>
      <c r="G83" s="21"/>
      <c r="H83" s="41"/>
    </row>
  </sheetData>
  <mergeCells count="69">
    <mergeCell ref="A10:B10"/>
    <mergeCell ref="C10:D10"/>
    <mergeCell ref="E10:F10"/>
    <mergeCell ref="G10:H10"/>
    <mergeCell ref="A7:B7"/>
    <mergeCell ref="C7:H7"/>
    <mergeCell ref="A8:C8"/>
    <mergeCell ref="D8:H8"/>
    <mergeCell ref="A12:B12"/>
    <mergeCell ref="C12:H12"/>
    <mergeCell ref="A11:B11"/>
    <mergeCell ref="C11:D11"/>
    <mergeCell ref="E11:F11"/>
    <mergeCell ref="G11:H11"/>
    <mergeCell ref="A1:H1"/>
    <mergeCell ref="A5:H5"/>
    <mergeCell ref="A6:H6"/>
    <mergeCell ref="A4:H4"/>
    <mergeCell ref="A9:B9"/>
    <mergeCell ref="C9:H9"/>
    <mergeCell ref="A2:H2"/>
    <mergeCell ref="A3:H3"/>
    <mergeCell ref="A16:H16"/>
    <mergeCell ref="A17:H17"/>
    <mergeCell ref="A18:H18"/>
    <mergeCell ref="A19:H19"/>
    <mergeCell ref="A15:B15"/>
    <mergeCell ref="C15:H15"/>
    <mergeCell ref="C13:H13"/>
    <mergeCell ref="A13:B13"/>
    <mergeCell ref="A36:H36"/>
    <mergeCell ref="A21:H21"/>
    <mergeCell ref="A22:H22"/>
    <mergeCell ref="A23:H23"/>
    <mergeCell ref="A24:H24"/>
    <mergeCell ref="A25:H25"/>
    <mergeCell ref="A31:H31"/>
    <mergeCell ref="A32:H32"/>
    <mergeCell ref="A33:H33"/>
    <mergeCell ref="A34:H34"/>
    <mergeCell ref="A35:H35"/>
    <mergeCell ref="A20:H20"/>
    <mergeCell ref="A14:B14"/>
    <mergeCell ref="C14:H14"/>
    <mergeCell ref="A52:H52"/>
    <mergeCell ref="A37:H37"/>
    <mergeCell ref="A38:H38"/>
    <mergeCell ref="A39:H39"/>
    <mergeCell ref="A40:H40"/>
    <mergeCell ref="A45:H45"/>
    <mergeCell ref="A46:H46"/>
    <mergeCell ref="A47:H47"/>
    <mergeCell ref="A48:H48"/>
    <mergeCell ref="A49:H49"/>
    <mergeCell ref="A50:H50"/>
    <mergeCell ref="A51:H51"/>
    <mergeCell ref="A53:H53"/>
    <mergeCell ref="A54:H54"/>
    <mergeCell ref="A64:H64"/>
    <mergeCell ref="A68:H68"/>
    <mergeCell ref="A69:H69"/>
    <mergeCell ref="A76:H76"/>
    <mergeCell ref="A77:H77"/>
    <mergeCell ref="A70:H70"/>
    <mergeCell ref="A71:H71"/>
    <mergeCell ref="A72:H72"/>
    <mergeCell ref="A73:H73"/>
    <mergeCell ref="A74:H74"/>
    <mergeCell ref="A75:H75"/>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topLeftCell="A52" zoomScale="80" zoomScaleNormal="80" workbookViewId="0">
      <selection activeCell="C59" sqref="C59"/>
    </sheetView>
  </sheetViews>
  <sheetFormatPr defaultColWidth="14.42578125" defaultRowHeight="15" x14ac:dyDescent="0.25"/>
  <cols>
    <col min="1" max="1" width="5.140625" style="11" customWidth="1"/>
    <col min="2" max="2" width="31.7109375" style="11" customWidth="1"/>
    <col min="3" max="3" width="27.42578125" style="11" customWidth="1"/>
    <col min="4" max="4" width="22" style="11" customWidth="1"/>
    <col min="5" max="5" width="11.140625" style="11" customWidth="1"/>
    <col min="6" max="6" width="19.7109375" style="11" bestFit="1" customWidth="1"/>
    <col min="7" max="7" width="8.140625" style="11" customWidth="1"/>
    <col min="8" max="8" width="13.5703125" style="11" customWidth="1"/>
    <col min="9" max="10" width="8.7109375" style="1" customWidth="1"/>
    <col min="11" max="16384" width="14.42578125" style="1"/>
  </cols>
  <sheetData>
    <row r="1" spans="1:8" x14ac:dyDescent="0.25">
      <c r="A1" s="122" t="s">
        <v>10</v>
      </c>
      <c r="B1" s="112"/>
      <c r="C1" s="112"/>
      <c r="D1" s="112"/>
      <c r="E1" s="112"/>
      <c r="F1" s="112"/>
      <c r="G1" s="112"/>
      <c r="H1" s="112"/>
    </row>
    <row r="2" spans="1:8" ht="20.25" x14ac:dyDescent="0.3">
      <c r="A2" s="124" t="s">
        <v>31</v>
      </c>
      <c r="B2" s="124"/>
      <c r="C2" s="124"/>
      <c r="D2" s="124"/>
      <c r="E2" s="124"/>
      <c r="F2" s="124"/>
      <c r="G2" s="124"/>
      <c r="H2" s="124"/>
    </row>
    <row r="3" spans="1:8" ht="20.25" x14ac:dyDescent="0.25">
      <c r="A3" s="125" t="str">
        <f>'Информация о Чемпионате'!B4</f>
        <v>Региональный этап чемпионата по профессиональному мастерству</v>
      </c>
      <c r="B3" s="125"/>
      <c r="C3" s="125"/>
      <c r="D3" s="125"/>
      <c r="E3" s="125"/>
      <c r="F3" s="125"/>
      <c r="G3" s="125"/>
      <c r="H3" s="125"/>
    </row>
    <row r="4" spans="1:8" ht="20.25" x14ac:dyDescent="0.3">
      <c r="A4" s="124" t="s">
        <v>32</v>
      </c>
      <c r="B4" s="124"/>
      <c r="C4" s="124"/>
      <c r="D4" s="124"/>
      <c r="E4" s="124"/>
      <c r="F4" s="124"/>
      <c r="G4" s="124"/>
      <c r="H4" s="124"/>
    </row>
    <row r="5" spans="1:8" ht="20.25" x14ac:dyDescent="0.25">
      <c r="A5" s="123" t="str">
        <f>'Информация о Чемпионате'!B3</f>
        <v xml:space="preserve">Интеллектуальные системы агропроизводства </v>
      </c>
      <c r="B5" s="123"/>
      <c r="C5" s="123"/>
      <c r="D5" s="123"/>
      <c r="E5" s="123"/>
      <c r="F5" s="123"/>
      <c r="G5" s="123"/>
      <c r="H5" s="123"/>
    </row>
    <row r="6" spans="1:8" x14ac:dyDescent="0.25">
      <c r="A6" s="118" t="s">
        <v>12</v>
      </c>
      <c r="B6" s="112"/>
      <c r="C6" s="112"/>
      <c r="D6" s="112"/>
      <c r="E6" s="112"/>
      <c r="F6" s="112"/>
      <c r="G6" s="112"/>
      <c r="H6" s="112"/>
    </row>
    <row r="7" spans="1:8" ht="15.75" x14ac:dyDescent="0.25">
      <c r="A7" s="118" t="s">
        <v>29</v>
      </c>
      <c r="B7" s="118"/>
      <c r="C7" s="126">
        <v>24</v>
      </c>
      <c r="D7" s="126"/>
      <c r="E7" s="126"/>
      <c r="F7" s="126"/>
      <c r="G7" s="126"/>
      <c r="H7" s="126"/>
    </row>
    <row r="8" spans="1:8" ht="15.75" x14ac:dyDescent="0.25">
      <c r="A8" s="118" t="s">
        <v>30</v>
      </c>
      <c r="B8" s="118"/>
      <c r="C8" s="118"/>
      <c r="D8" s="126" t="s">
        <v>210</v>
      </c>
      <c r="E8" s="126"/>
      <c r="F8" s="126"/>
      <c r="G8" s="126"/>
      <c r="H8" s="126"/>
    </row>
    <row r="9" spans="1:8" ht="15.75" x14ac:dyDescent="0.25">
      <c r="A9" s="118" t="s">
        <v>26</v>
      </c>
      <c r="B9" s="118"/>
      <c r="C9" s="118" t="s">
        <v>208</v>
      </c>
      <c r="D9" s="118"/>
      <c r="E9" s="118"/>
      <c r="F9" s="118"/>
      <c r="G9" s="118"/>
      <c r="H9" s="118"/>
    </row>
    <row r="10" spans="1:8" ht="15.75" x14ac:dyDescent="0.25">
      <c r="A10" s="118" t="s">
        <v>28</v>
      </c>
      <c r="B10" s="118"/>
      <c r="C10" s="118" t="str">
        <f>'Информация о Чемпионате'!B9</f>
        <v>Станковская Елена Михайловна</v>
      </c>
      <c r="D10" s="118"/>
      <c r="E10" s="118" t="str">
        <f>'Информация о Чемпионате'!B10</f>
        <v>eleshka88@mail.ru</v>
      </c>
      <c r="F10" s="118"/>
      <c r="G10" s="118" t="str">
        <f>'Информация о Чемпионате'!B11</f>
        <v>7-923-272-26-69</v>
      </c>
      <c r="H10" s="118"/>
    </row>
    <row r="11" spans="1:8" ht="15.75" customHeight="1" x14ac:dyDescent="0.25">
      <c r="A11" s="118" t="s">
        <v>36</v>
      </c>
      <c r="B11" s="118"/>
      <c r="C11" s="118" t="s">
        <v>209</v>
      </c>
      <c r="D11" s="118"/>
      <c r="E11" s="118" t="str">
        <f>'Информация о Чемпионате'!B13</f>
        <v>a.bar.25@yandex.ru</v>
      </c>
      <c r="F11" s="118"/>
      <c r="G11" s="118" t="str">
        <f>'Информация о Чемпионате'!B14</f>
        <v>7-950-434-45-45</v>
      </c>
      <c r="H11" s="118"/>
    </row>
    <row r="12" spans="1:8" ht="15.75" customHeight="1" x14ac:dyDescent="0.25">
      <c r="A12" s="118" t="s">
        <v>48</v>
      </c>
      <c r="B12" s="118"/>
      <c r="C12" s="118">
        <f>'Информация о Чемпионате'!B17</f>
        <v>8</v>
      </c>
      <c r="D12" s="118"/>
      <c r="E12" s="118"/>
      <c r="F12" s="118"/>
      <c r="G12" s="118"/>
      <c r="H12" s="118"/>
    </row>
    <row r="13" spans="1:8" ht="15.75" x14ac:dyDescent="0.25">
      <c r="A13" s="118" t="s">
        <v>55</v>
      </c>
      <c r="B13" s="118"/>
      <c r="C13" s="118">
        <f>'Информация о Чемпионате'!B15</f>
        <v>5</v>
      </c>
      <c r="D13" s="118"/>
      <c r="E13" s="118"/>
      <c r="F13" s="118"/>
      <c r="G13" s="118"/>
      <c r="H13" s="118"/>
    </row>
    <row r="14" spans="1:8" ht="15.75" x14ac:dyDescent="0.25">
      <c r="A14" s="118" t="s">
        <v>19</v>
      </c>
      <c r="B14" s="118"/>
      <c r="C14" s="118">
        <f>'Информация о Чемпионате'!B16</f>
        <v>5</v>
      </c>
      <c r="D14" s="118"/>
      <c r="E14" s="118"/>
      <c r="F14" s="118"/>
      <c r="G14" s="118"/>
      <c r="H14" s="118"/>
    </row>
    <row r="15" spans="1:8" ht="15.75" x14ac:dyDescent="0.25">
      <c r="A15" s="118" t="s">
        <v>27</v>
      </c>
      <c r="B15" s="118"/>
      <c r="C15" s="118" t="str">
        <f>'Информация о Чемпионате'!B8</f>
        <v>24.01.2026 - 29.01.2026</v>
      </c>
      <c r="D15" s="118"/>
      <c r="E15" s="118"/>
      <c r="F15" s="118"/>
      <c r="G15" s="118"/>
      <c r="H15" s="118"/>
    </row>
    <row r="16" spans="1:8" ht="21" thickBot="1" x14ac:dyDescent="0.3">
      <c r="A16" s="127" t="s">
        <v>37</v>
      </c>
      <c r="B16" s="128"/>
      <c r="C16" s="128"/>
      <c r="D16" s="128"/>
      <c r="E16" s="128"/>
      <c r="F16" s="128"/>
      <c r="G16" s="128"/>
      <c r="H16" s="128"/>
    </row>
    <row r="17" spans="1:8" x14ac:dyDescent="0.25">
      <c r="A17" s="113" t="s">
        <v>9</v>
      </c>
      <c r="B17" s="114"/>
      <c r="C17" s="114"/>
      <c r="D17" s="114"/>
      <c r="E17" s="114"/>
      <c r="F17" s="114"/>
      <c r="G17" s="114"/>
      <c r="H17" s="115"/>
    </row>
    <row r="18" spans="1:8" x14ac:dyDescent="0.25">
      <c r="A18" s="104" t="s">
        <v>91</v>
      </c>
      <c r="B18" s="105"/>
      <c r="C18" s="105"/>
      <c r="D18" s="105"/>
      <c r="E18" s="105"/>
      <c r="F18" s="105"/>
      <c r="G18" s="105"/>
      <c r="H18" s="106"/>
    </row>
    <row r="19" spans="1:8" x14ac:dyDescent="0.25">
      <c r="A19" s="104" t="s">
        <v>75</v>
      </c>
      <c r="B19" s="105"/>
      <c r="C19" s="105"/>
      <c r="D19" s="105"/>
      <c r="E19" s="105"/>
      <c r="F19" s="105"/>
      <c r="G19" s="105"/>
      <c r="H19" s="106"/>
    </row>
    <row r="20" spans="1:8" x14ac:dyDescent="0.25">
      <c r="A20" s="116" t="s">
        <v>213</v>
      </c>
      <c r="B20" s="112"/>
      <c r="C20" s="112"/>
      <c r="D20" s="112"/>
      <c r="E20" s="112"/>
      <c r="F20" s="112"/>
      <c r="G20" s="112"/>
      <c r="H20" s="117"/>
    </row>
    <row r="21" spans="1:8" x14ac:dyDescent="0.25">
      <c r="A21" s="104" t="s">
        <v>92</v>
      </c>
      <c r="B21" s="105"/>
      <c r="C21" s="105"/>
      <c r="D21" s="105"/>
      <c r="E21" s="105"/>
      <c r="F21" s="105"/>
      <c r="G21" s="105"/>
      <c r="H21" s="106"/>
    </row>
    <row r="22" spans="1:8" x14ac:dyDescent="0.25">
      <c r="A22" s="104" t="s">
        <v>42</v>
      </c>
      <c r="B22" s="105"/>
      <c r="C22" s="105"/>
      <c r="D22" s="105"/>
      <c r="E22" s="105"/>
      <c r="F22" s="105"/>
      <c r="G22" s="105"/>
      <c r="H22" s="106"/>
    </row>
    <row r="23" spans="1:8" x14ac:dyDescent="0.25">
      <c r="A23" s="104" t="s">
        <v>207</v>
      </c>
      <c r="B23" s="105"/>
      <c r="C23" s="105"/>
      <c r="D23" s="105"/>
      <c r="E23" s="105"/>
      <c r="F23" s="105"/>
      <c r="G23" s="105"/>
      <c r="H23" s="106"/>
    </row>
    <row r="24" spans="1:8" x14ac:dyDescent="0.25">
      <c r="A24" s="104" t="s">
        <v>71</v>
      </c>
      <c r="B24" s="105"/>
      <c r="C24" s="105"/>
      <c r="D24" s="105"/>
      <c r="E24" s="105"/>
      <c r="F24" s="105"/>
      <c r="G24" s="105"/>
      <c r="H24" s="106"/>
    </row>
    <row r="25" spans="1:8" ht="15.75" thickBot="1" x14ac:dyDescent="0.3">
      <c r="A25" s="107" t="s">
        <v>72</v>
      </c>
      <c r="B25" s="108"/>
      <c r="C25" s="108"/>
      <c r="D25" s="108"/>
      <c r="E25" s="108"/>
      <c r="F25" s="108"/>
      <c r="G25" s="108"/>
      <c r="H25" s="109"/>
    </row>
    <row r="26" spans="1:8" ht="120" x14ac:dyDescent="0.25">
      <c r="A26" s="2" t="s">
        <v>6</v>
      </c>
      <c r="B26" s="2" t="s">
        <v>5</v>
      </c>
      <c r="C26" s="4" t="s">
        <v>4</v>
      </c>
      <c r="D26" s="2" t="s">
        <v>3</v>
      </c>
      <c r="E26" s="7" t="s">
        <v>2</v>
      </c>
      <c r="F26" s="2" t="s">
        <v>1</v>
      </c>
      <c r="G26" s="2" t="s">
        <v>0</v>
      </c>
      <c r="H26" s="7" t="s">
        <v>11</v>
      </c>
    </row>
    <row r="27" spans="1:8" ht="90" x14ac:dyDescent="0.25">
      <c r="A27" s="86">
        <v>1</v>
      </c>
      <c r="B27" s="99" t="s">
        <v>212</v>
      </c>
      <c r="C27" s="100" t="s">
        <v>223</v>
      </c>
      <c r="D27" s="96" t="s">
        <v>80</v>
      </c>
      <c r="E27" s="89">
        <v>1</v>
      </c>
      <c r="F27" s="89" t="s">
        <v>93</v>
      </c>
      <c r="G27" s="90">
        <v>5</v>
      </c>
      <c r="H27" s="91"/>
    </row>
    <row r="28" spans="1:8" x14ac:dyDescent="0.25">
      <c r="A28" s="5">
        <v>2</v>
      </c>
      <c r="B28" s="49" t="s">
        <v>94</v>
      </c>
      <c r="C28" s="60" t="s">
        <v>205</v>
      </c>
      <c r="D28" s="51" t="s">
        <v>80</v>
      </c>
      <c r="E28" s="51">
        <v>1</v>
      </c>
      <c r="F28" s="51" t="s">
        <v>93</v>
      </c>
      <c r="G28" s="56">
        <v>5</v>
      </c>
      <c r="H28" s="44"/>
    </row>
    <row r="29" spans="1:8" ht="135" x14ac:dyDescent="0.25">
      <c r="A29" s="5">
        <v>3</v>
      </c>
      <c r="B29" s="49" t="s">
        <v>62</v>
      </c>
      <c r="C29" s="50" t="s">
        <v>63</v>
      </c>
      <c r="D29" s="51" t="s">
        <v>64</v>
      </c>
      <c r="E29" s="51">
        <v>1</v>
      </c>
      <c r="F29" s="51" t="s">
        <v>201</v>
      </c>
      <c r="G29" s="56">
        <v>1</v>
      </c>
      <c r="H29" s="44"/>
    </row>
    <row r="30" spans="1:8" ht="375" x14ac:dyDescent="0.25">
      <c r="A30" s="5">
        <v>4</v>
      </c>
      <c r="B30" s="63" t="s">
        <v>96</v>
      </c>
      <c r="C30" s="64" t="s">
        <v>202</v>
      </c>
      <c r="D30" s="51" t="s">
        <v>64</v>
      </c>
      <c r="E30" s="51">
        <v>1</v>
      </c>
      <c r="F30" s="51" t="s">
        <v>95</v>
      </c>
      <c r="G30" s="56">
        <v>5</v>
      </c>
      <c r="H30" s="44"/>
    </row>
    <row r="31" spans="1:8" ht="240" x14ac:dyDescent="0.25">
      <c r="A31" s="5">
        <v>5</v>
      </c>
      <c r="B31" s="63" t="s">
        <v>97</v>
      </c>
      <c r="C31" s="64" t="s">
        <v>98</v>
      </c>
      <c r="D31" s="51" t="s">
        <v>64</v>
      </c>
      <c r="E31" s="51">
        <v>1</v>
      </c>
      <c r="F31" s="51" t="s">
        <v>95</v>
      </c>
      <c r="G31" s="56">
        <v>11</v>
      </c>
      <c r="H31" s="44"/>
    </row>
    <row r="32" spans="1:8" s="84" customFormat="1" ht="30" x14ac:dyDescent="0.25">
      <c r="A32" s="5">
        <v>6</v>
      </c>
      <c r="B32" s="63" t="s">
        <v>199</v>
      </c>
      <c r="C32" s="64" t="s">
        <v>200</v>
      </c>
      <c r="D32" s="51" t="s">
        <v>64</v>
      </c>
      <c r="E32" s="51">
        <v>1</v>
      </c>
      <c r="F32" s="51" t="s">
        <v>95</v>
      </c>
      <c r="G32" s="56">
        <v>5</v>
      </c>
      <c r="H32" s="44"/>
    </row>
    <row r="33" spans="1:8" ht="225" x14ac:dyDescent="0.25">
      <c r="A33" s="5">
        <v>7</v>
      </c>
      <c r="B33" s="63" t="s">
        <v>99</v>
      </c>
      <c r="C33" s="64" t="s">
        <v>100</v>
      </c>
      <c r="D33" s="51" t="s">
        <v>64</v>
      </c>
      <c r="E33" s="51">
        <v>1</v>
      </c>
      <c r="F33" s="51" t="s">
        <v>95</v>
      </c>
      <c r="G33" s="56">
        <v>5</v>
      </c>
      <c r="H33" s="44"/>
    </row>
    <row r="34" spans="1:8" ht="240" x14ac:dyDescent="0.25">
      <c r="A34" s="5">
        <v>8</v>
      </c>
      <c r="B34" s="63" t="s">
        <v>101</v>
      </c>
      <c r="C34" s="64" t="s">
        <v>232</v>
      </c>
      <c r="D34" s="51" t="s">
        <v>64</v>
      </c>
      <c r="E34" s="51">
        <v>1</v>
      </c>
      <c r="F34" s="51" t="s">
        <v>95</v>
      </c>
      <c r="G34" s="56">
        <v>5</v>
      </c>
      <c r="H34" s="44"/>
    </row>
    <row r="35" spans="1:8" ht="195" x14ac:dyDescent="0.25">
      <c r="A35" s="86">
        <v>9</v>
      </c>
      <c r="B35" s="87" t="s">
        <v>102</v>
      </c>
      <c r="C35" s="88" t="s">
        <v>103</v>
      </c>
      <c r="D35" s="89" t="s">
        <v>64</v>
      </c>
      <c r="E35" s="89">
        <v>1</v>
      </c>
      <c r="F35" s="89" t="s">
        <v>95</v>
      </c>
      <c r="G35" s="90">
        <v>5</v>
      </c>
      <c r="H35" s="91"/>
    </row>
    <row r="36" spans="1:8" ht="105" x14ac:dyDescent="0.25">
      <c r="A36" s="5">
        <v>10</v>
      </c>
      <c r="B36" s="63" t="s">
        <v>104</v>
      </c>
      <c r="C36" s="64" t="s">
        <v>105</v>
      </c>
      <c r="D36" s="51" t="s">
        <v>64</v>
      </c>
      <c r="E36" s="51">
        <v>1</v>
      </c>
      <c r="F36" s="51" t="s">
        <v>95</v>
      </c>
      <c r="G36" s="56">
        <v>5</v>
      </c>
      <c r="H36" s="44"/>
    </row>
    <row r="37" spans="1:8" ht="30" x14ac:dyDescent="0.25">
      <c r="A37" s="5">
        <v>11</v>
      </c>
      <c r="B37" s="62" t="s">
        <v>106</v>
      </c>
      <c r="C37" s="64" t="s">
        <v>107</v>
      </c>
      <c r="D37" s="51" t="s">
        <v>64</v>
      </c>
      <c r="E37" s="51">
        <v>1</v>
      </c>
      <c r="F37" s="51" t="s">
        <v>95</v>
      </c>
      <c r="G37" s="56">
        <v>5</v>
      </c>
      <c r="H37" s="44"/>
    </row>
    <row r="38" spans="1:8" ht="240" x14ac:dyDescent="0.25">
      <c r="A38" s="5">
        <v>12</v>
      </c>
      <c r="B38" s="62" t="s">
        <v>108</v>
      </c>
      <c r="C38" s="64" t="s">
        <v>109</v>
      </c>
      <c r="D38" s="51" t="s">
        <v>64</v>
      </c>
      <c r="E38" s="51">
        <v>1</v>
      </c>
      <c r="F38" s="51" t="s">
        <v>95</v>
      </c>
      <c r="G38" s="56">
        <v>5</v>
      </c>
      <c r="H38" s="44"/>
    </row>
    <row r="39" spans="1:8" ht="409.5" x14ac:dyDescent="0.25">
      <c r="A39" s="5">
        <v>13</v>
      </c>
      <c r="B39" s="62" t="s">
        <v>110</v>
      </c>
      <c r="C39" s="64" t="s">
        <v>111</v>
      </c>
      <c r="D39" s="51" t="s">
        <v>64</v>
      </c>
      <c r="E39" s="51">
        <v>1</v>
      </c>
      <c r="F39" s="51" t="s">
        <v>95</v>
      </c>
      <c r="G39" s="56">
        <v>5</v>
      </c>
      <c r="H39" s="44"/>
    </row>
    <row r="40" spans="1:8" ht="105" x14ac:dyDescent="0.25">
      <c r="A40" s="5">
        <v>14</v>
      </c>
      <c r="B40" s="62" t="s">
        <v>112</v>
      </c>
      <c r="C40" s="64" t="s">
        <v>113</v>
      </c>
      <c r="D40" s="51" t="s">
        <v>64</v>
      </c>
      <c r="E40" s="51">
        <v>1</v>
      </c>
      <c r="F40" s="51" t="s">
        <v>95</v>
      </c>
      <c r="G40" s="56">
        <v>5</v>
      </c>
      <c r="H40" s="44"/>
    </row>
    <row r="41" spans="1:8" ht="105" x14ac:dyDescent="0.25">
      <c r="A41" s="5">
        <v>15</v>
      </c>
      <c r="B41" s="62" t="s">
        <v>112</v>
      </c>
      <c r="C41" s="64" t="s">
        <v>114</v>
      </c>
      <c r="D41" s="51" t="s">
        <v>64</v>
      </c>
      <c r="E41" s="51">
        <v>1</v>
      </c>
      <c r="F41" s="51" t="s">
        <v>95</v>
      </c>
      <c r="G41" s="56">
        <v>10</v>
      </c>
      <c r="H41" s="44"/>
    </row>
    <row r="42" spans="1:8" ht="150" x14ac:dyDescent="0.25">
      <c r="A42" s="5">
        <v>16</v>
      </c>
      <c r="B42" s="62" t="s">
        <v>115</v>
      </c>
      <c r="C42" s="64" t="s">
        <v>116</v>
      </c>
      <c r="D42" s="51" t="s">
        <v>64</v>
      </c>
      <c r="E42" s="51">
        <v>1</v>
      </c>
      <c r="F42" s="51" t="s">
        <v>117</v>
      </c>
      <c r="G42" s="56">
        <v>5</v>
      </c>
      <c r="H42" s="44"/>
    </row>
    <row r="43" spans="1:8" ht="180" x14ac:dyDescent="0.25">
      <c r="A43" s="5">
        <v>17</v>
      </c>
      <c r="B43" s="62" t="s">
        <v>118</v>
      </c>
      <c r="C43" s="64" t="s">
        <v>119</v>
      </c>
      <c r="D43" s="73" t="s">
        <v>64</v>
      </c>
      <c r="E43" s="73">
        <v>1</v>
      </c>
      <c r="F43" s="73" t="s">
        <v>120</v>
      </c>
      <c r="G43" s="56">
        <v>10</v>
      </c>
      <c r="H43" s="44"/>
    </row>
    <row r="44" spans="1:8" ht="180" x14ac:dyDescent="0.25">
      <c r="A44" s="5">
        <v>18</v>
      </c>
      <c r="B44" s="62" t="s">
        <v>121</v>
      </c>
      <c r="C44" s="64" t="s">
        <v>119</v>
      </c>
      <c r="D44" s="73" t="s">
        <v>64</v>
      </c>
      <c r="E44" s="73">
        <v>1</v>
      </c>
      <c r="F44" s="73" t="s">
        <v>120</v>
      </c>
      <c r="G44" s="56">
        <v>10</v>
      </c>
      <c r="H44" s="44"/>
    </row>
    <row r="45" spans="1:8" ht="30" x14ac:dyDescent="0.25">
      <c r="A45" s="5">
        <v>19</v>
      </c>
      <c r="B45" s="62" t="s">
        <v>122</v>
      </c>
      <c r="C45" s="64" t="s">
        <v>123</v>
      </c>
      <c r="D45" s="51" t="s">
        <v>64</v>
      </c>
      <c r="E45" s="51">
        <v>1</v>
      </c>
      <c r="F45" s="51" t="s">
        <v>222</v>
      </c>
      <c r="G45" s="56">
        <v>20</v>
      </c>
      <c r="H45" s="44"/>
    </row>
    <row r="46" spans="1:8" ht="60" x14ac:dyDescent="0.25">
      <c r="A46" s="5">
        <v>20</v>
      </c>
      <c r="B46" s="62" t="s">
        <v>124</v>
      </c>
      <c r="C46" s="64" t="s">
        <v>125</v>
      </c>
      <c r="D46" s="51" t="s">
        <v>64</v>
      </c>
      <c r="E46" s="51">
        <v>1</v>
      </c>
      <c r="F46" s="51" t="s">
        <v>61</v>
      </c>
      <c r="G46" s="56">
        <v>5</v>
      </c>
      <c r="H46" s="44"/>
    </row>
    <row r="47" spans="1:8" ht="105" x14ac:dyDescent="0.25">
      <c r="A47" s="5">
        <v>21</v>
      </c>
      <c r="B47" s="62" t="s">
        <v>126</v>
      </c>
      <c r="C47" s="64" t="s">
        <v>127</v>
      </c>
      <c r="D47" s="51" t="s">
        <v>64</v>
      </c>
      <c r="E47" s="51">
        <v>1</v>
      </c>
      <c r="F47" s="51" t="s">
        <v>120</v>
      </c>
      <c r="G47" s="56">
        <v>10</v>
      </c>
      <c r="H47" s="44"/>
    </row>
    <row r="48" spans="1:8" ht="105" x14ac:dyDescent="0.25">
      <c r="A48" s="5">
        <v>22</v>
      </c>
      <c r="B48" s="62" t="s">
        <v>128</v>
      </c>
      <c r="C48" s="64" t="s">
        <v>129</v>
      </c>
      <c r="D48" s="51" t="s">
        <v>64</v>
      </c>
      <c r="E48" s="51">
        <v>1</v>
      </c>
      <c r="F48" s="51" t="s">
        <v>120</v>
      </c>
      <c r="G48" s="56">
        <v>10</v>
      </c>
      <c r="H48" s="44"/>
    </row>
    <row r="49" spans="1:8" ht="75" x14ac:dyDescent="0.25">
      <c r="A49" s="5">
        <v>23</v>
      </c>
      <c r="B49" s="62" t="s">
        <v>130</v>
      </c>
      <c r="C49" s="64" t="s">
        <v>131</v>
      </c>
      <c r="D49" s="51" t="s">
        <v>64</v>
      </c>
      <c r="E49" s="51">
        <v>1</v>
      </c>
      <c r="F49" s="51" t="s">
        <v>120</v>
      </c>
      <c r="G49" s="56">
        <v>10</v>
      </c>
      <c r="H49" s="44"/>
    </row>
    <row r="50" spans="1:8" ht="270" x14ac:dyDescent="0.25">
      <c r="A50" s="5">
        <v>24</v>
      </c>
      <c r="B50" s="62" t="s">
        <v>190</v>
      </c>
      <c r="C50" s="64" t="s">
        <v>139</v>
      </c>
      <c r="D50" s="51" t="s">
        <v>64</v>
      </c>
      <c r="E50" s="51">
        <v>1</v>
      </c>
      <c r="F50" s="51" t="s">
        <v>132</v>
      </c>
      <c r="G50" s="56">
        <v>20</v>
      </c>
      <c r="H50" s="44"/>
    </row>
    <row r="51" spans="1:8" ht="217.5" x14ac:dyDescent="0.25">
      <c r="A51" s="5">
        <v>25</v>
      </c>
      <c r="B51" s="65" t="s">
        <v>191</v>
      </c>
      <c r="C51" s="66" t="s">
        <v>133</v>
      </c>
      <c r="D51" s="51" t="s">
        <v>64</v>
      </c>
      <c r="E51" s="51">
        <v>1</v>
      </c>
      <c r="F51" s="51" t="s">
        <v>132</v>
      </c>
      <c r="G51" s="56">
        <v>20</v>
      </c>
      <c r="H51" s="44"/>
    </row>
    <row r="52" spans="1:8" s="83" customFormat="1" ht="30" x14ac:dyDescent="0.25">
      <c r="A52" s="5">
        <v>26</v>
      </c>
      <c r="B52" s="65" t="s">
        <v>194</v>
      </c>
      <c r="C52" s="66" t="s">
        <v>195</v>
      </c>
      <c r="D52" s="51" t="s">
        <v>64</v>
      </c>
      <c r="E52" s="51">
        <v>1</v>
      </c>
      <c r="F52" s="51" t="s">
        <v>95</v>
      </c>
      <c r="G52" s="56">
        <v>5</v>
      </c>
      <c r="H52" s="44"/>
    </row>
    <row r="53" spans="1:8" ht="30" x14ac:dyDescent="0.25">
      <c r="A53" s="5">
        <v>27</v>
      </c>
      <c r="B53" s="62" t="s">
        <v>134</v>
      </c>
      <c r="C53" s="85" t="s">
        <v>198</v>
      </c>
      <c r="D53" s="51" t="s">
        <v>64</v>
      </c>
      <c r="E53" s="51">
        <v>1</v>
      </c>
      <c r="F53" s="51" t="s">
        <v>95</v>
      </c>
      <c r="G53" s="56">
        <v>5</v>
      </c>
      <c r="H53" s="44"/>
    </row>
    <row r="54" spans="1:8" ht="30" x14ac:dyDescent="0.25">
      <c r="A54" s="5">
        <v>28</v>
      </c>
      <c r="B54" s="67" t="s">
        <v>135</v>
      </c>
      <c r="C54" s="68" t="s">
        <v>136</v>
      </c>
      <c r="D54" s="51" t="s">
        <v>64</v>
      </c>
      <c r="E54" s="51">
        <v>1</v>
      </c>
      <c r="F54" s="51" t="s">
        <v>95</v>
      </c>
      <c r="G54" s="56">
        <v>5</v>
      </c>
      <c r="H54" s="44"/>
    </row>
    <row r="55" spans="1:8" ht="30" x14ac:dyDescent="0.25">
      <c r="A55" s="5">
        <v>29</v>
      </c>
      <c r="B55" s="67" t="s">
        <v>137</v>
      </c>
      <c r="C55" s="68" t="s">
        <v>138</v>
      </c>
      <c r="D55" s="51" t="s">
        <v>64</v>
      </c>
      <c r="E55" s="51">
        <v>1</v>
      </c>
      <c r="F55" s="51" t="s">
        <v>95</v>
      </c>
      <c r="G55" s="56">
        <v>5</v>
      </c>
      <c r="H55" s="44"/>
    </row>
    <row r="56" spans="1:8" ht="90" x14ac:dyDescent="0.25">
      <c r="A56" s="5">
        <v>30</v>
      </c>
      <c r="B56" s="67" t="s">
        <v>140</v>
      </c>
      <c r="C56" s="68" t="s">
        <v>141</v>
      </c>
      <c r="D56" s="51" t="s">
        <v>64</v>
      </c>
      <c r="E56" s="51">
        <v>1</v>
      </c>
      <c r="F56" s="51" t="s">
        <v>95</v>
      </c>
      <c r="G56" s="56">
        <v>5</v>
      </c>
      <c r="H56" s="44"/>
    </row>
    <row r="57" spans="1:8" s="83" customFormat="1" ht="30" x14ac:dyDescent="0.25">
      <c r="A57" s="5">
        <v>31</v>
      </c>
      <c r="B57" s="67" t="s">
        <v>196</v>
      </c>
      <c r="C57" s="68" t="s">
        <v>197</v>
      </c>
      <c r="D57" s="51" t="s">
        <v>64</v>
      </c>
      <c r="E57" s="51">
        <v>5</v>
      </c>
      <c r="F57" s="51" t="s">
        <v>95</v>
      </c>
      <c r="G57" s="56">
        <v>25</v>
      </c>
      <c r="H57" s="44"/>
    </row>
    <row r="58" spans="1:8" ht="30" x14ac:dyDescent="0.25">
      <c r="A58" s="5">
        <v>32</v>
      </c>
      <c r="B58" s="67" t="s">
        <v>142</v>
      </c>
      <c r="C58" s="68" t="s">
        <v>143</v>
      </c>
      <c r="D58" s="51" t="s">
        <v>64</v>
      </c>
      <c r="E58" s="51">
        <v>1</v>
      </c>
      <c r="F58" s="51" t="s">
        <v>95</v>
      </c>
      <c r="G58" s="56">
        <v>5</v>
      </c>
      <c r="H58" s="44"/>
    </row>
    <row r="59" spans="1:8" ht="30" x14ac:dyDescent="0.25">
      <c r="A59" s="5">
        <v>33</v>
      </c>
      <c r="B59" s="67" t="s">
        <v>144</v>
      </c>
      <c r="C59" s="68" t="s">
        <v>145</v>
      </c>
      <c r="D59" s="69" t="s">
        <v>83</v>
      </c>
      <c r="E59" s="51">
        <v>1</v>
      </c>
      <c r="F59" s="51" t="s">
        <v>95</v>
      </c>
      <c r="G59" s="56">
        <v>5</v>
      </c>
      <c r="H59" s="44"/>
    </row>
    <row r="60" spans="1:8" ht="90" x14ac:dyDescent="0.25">
      <c r="A60" s="5">
        <v>34</v>
      </c>
      <c r="B60" s="70" t="s">
        <v>146</v>
      </c>
      <c r="C60" s="71" t="s">
        <v>224</v>
      </c>
      <c r="D60" s="72" t="s">
        <v>83</v>
      </c>
      <c r="E60" s="72">
        <v>1</v>
      </c>
      <c r="F60" s="51" t="s">
        <v>95</v>
      </c>
      <c r="G60" s="78">
        <v>5</v>
      </c>
      <c r="H60" s="44"/>
    </row>
    <row r="61" spans="1:8" ht="195" x14ac:dyDescent="0.25">
      <c r="A61" s="5">
        <v>35</v>
      </c>
      <c r="B61" s="49" t="s">
        <v>82</v>
      </c>
      <c r="C61" s="50" t="s">
        <v>231</v>
      </c>
      <c r="D61" s="51" t="s">
        <v>83</v>
      </c>
      <c r="E61" s="51">
        <v>1</v>
      </c>
      <c r="F61" s="51" t="s">
        <v>95</v>
      </c>
      <c r="G61" s="56">
        <v>5</v>
      </c>
      <c r="H61" s="44"/>
    </row>
    <row r="62" spans="1:8" s="102" customFormat="1" x14ac:dyDescent="0.25">
      <c r="A62" s="5">
        <v>36</v>
      </c>
      <c r="B62" s="62" t="s">
        <v>58</v>
      </c>
      <c r="C62" s="62" t="s">
        <v>59</v>
      </c>
      <c r="D62" s="51" t="s">
        <v>60</v>
      </c>
      <c r="E62" s="51">
        <v>1</v>
      </c>
      <c r="F62" s="51" t="s">
        <v>61</v>
      </c>
      <c r="G62" s="51">
        <v>5</v>
      </c>
      <c r="H62" s="44"/>
    </row>
    <row r="63" spans="1:8" ht="75" x14ac:dyDescent="0.25">
      <c r="A63" s="5">
        <v>37</v>
      </c>
      <c r="B63" s="92" t="s">
        <v>203</v>
      </c>
      <c r="C63" s="92" t="s">
        <v>204</v>
      </c>
      <c r="D63" s="51" t="s">
        <v>60</v>
      </c>
      <c r="E63" s="51">
        <v>1</v>
      </c>
      <c r="F63" s="51" t="s">
        <v>61</v>
      </c>
      <c r="G63" s="56">
        <v>5</v>
      </c>
      <c r="H63" s="44"/>
    </row>
    <row r="64" spans="1:8" ht="60" x14ac:dyDescent="0.25">
      <c r="A64" s="5">
        <v>38</v>
      </c>
      <c r="B64" s="62" t="s">
        <v>147</v>
      </c>
      <c r="C64" s="62" t="s">
        <v>148</v>
      </c>
      <c r="D64" s="51" t="s">
        <v>64</v>
      </c>
      <c r="E64" s="51">
        <v>1</v>
      </c>
      <c r="F64" s="51" t="s">
        <v>95</v>
      </c>
      <c r="G64" s="56">
        <v>5</v>
      </c>
      <c r="H64" s="44"/>
    </row>
    <row r="65" spans="1:8" ht="45" x14ac:dyDescent="0.25">
      <c r="A65" s="5">
        <v>39</v>
      </c>
      <c r="B65" s="92" t="s">
        <v>149</v>
      </c>
      <c r="C65" s="92" t="s">
        <v>150</v>
      </c>
      <c r="D65" s="51" t="s">
        <v>60</v>
      </c>
      <c r="E65" s="51">
        <v>1</v>
      </c>
      <c r="F65" s="51" t="s">
        <v>95</v>
      </c>
      <c r="G65" s="56">
        <v>5</v>
      </c>
      <c r="H65" s="44"/>
    </row>
    <row r="66" spans="1:8" ht="60" x14ac:dyDescent="0.25">
      <c r="A66" s="5">
        <v>40</v>
      </c>
      <c r="B66" s="50" t="s">
        <v>76</v>
      </c>
      <c r="C66" s="50" t="s">
        <v>151</v>
      </c>
      <c r="D66" s="51" t="s">
        <v>60</v>
      </c>
      <c r="E66" s="51">
        <v>1</v>
      </c>
      <c r="F66" s="51" t="s">
        <v>61</v>
      </c>
      <c r="G66" s="56">
        <v>5</v>
      </c>
      <c r="H66" s="44"/>
    </row>
    <row r="67" spans="1:8" ht="165" x14ac:dyDescent="0.25">
      <c r="A67" s="5">
        <v>40</v>
      </c>
      <c r="B67" s="50" t="s">
        <v>188</v>
      </c>
      <c r="C67" s="50" t="s">
        <v>189</v>
      </c>
      <c r="D67" s="51" t="s">
        <v>64</v>
      </c>
      <c r="E67" s="51">
        <v>1</v>
      </c>
      <c r="F67" s="51" t="s">
        <v>61</v>
      </c>
      <c r="G67" s="56">
        <v>5</v>
      </c>
      <c r="H67" s="44"/>
    </row>
    <row r="68" spans="1:8" ht="20.25" x14ac:dyDescent="0.25">
      <c r="A68" s="110" t="s">
        <v>7</v>
      </c>
      <c r="B68" s="111"/>
      <c r="C68" s="111"/>
      <c r="D68" s="111"/>
      <c r="E68" s="112"/>
      <c r="F68" s="112"/>
      <c r="G68" s="111"/>
      <c r="H68" s="112"/>
    </row>
    <row r="69" spans="1:8" ht="120" x14ac:dyDescent="0.25">
      <c r="A69" s="2" t="s">
        <v>6</v>
      </c>
      <c r="B69" s="2" t="s">
        <v>5</v>
      </c>
      <c r="C69" s="2" t="s">
        <v>4</v>
      </c>
      <c r="D69" s="2" t="s">
        <v>3</v>
      </c>
      <c r="E69" s="2" t="s">
        <v>2</v>
      </c>
      <c r="F69" s="2" t="s">
        <v>1</v>
      </c>
      <c r="G69" s="2" t="s">
        <v>0</v>
      </c>
      <c r="H69" s="2" t="s">
        <v>11</v>
      </c>
    </row>
    <row r="70" spans="1:8" ht="135" x14ac:dyDescent="0.25">
      <c r="A70" s="25">
        <v>1</v>
      </c>
      <c r="B70" s="74" t="s">
        <v>152</v>
      </c>
      <c r="C70" s="75" t="s">
        <v>153</v>
      </c>
      <c r="D70" s="8" t="s">
        <v>87</v>
      </c>
      <c r="E70" s="76">
        <v>1</v>
      </c>
      <c r="F70" s="73" t="s">
        <v>93</v>
      </c>
      <c r="G70" s="76">
        <v>5</v>
      </c>
      <c r="H70" s="22"/>
    </row>
  </sheetData>
  <mergeCells count="39">
    <mergeCell ref="C15:H15"/>
    <mergeCell ref="A11:B11"/>
    <mergeCell ref="C11:D11"/>
    <mergeCell ref="E11:F11"/>
    <mergeCell ref="G11:H11"/>
    <mergeCell ref="A12:B12"/>
    <mergeCell ref="C12:H12"/>
    <mergeCell ref="A14:B14"/>
    <mergeCell ref="C14:H14"/>
    <mergeCell ref="A7:B7"/>
    <mergeCell ref="C7:H7"/>
    <mergeCell ref="A8:C8"/>
    <mergeCell ref="A20:H20"/>
    <mergeCell ref="A21:H21"/>
    <mergeCell ref="A17:H17"/>
    <mergeCell ref="D8:H8"/>
    <mergeCell ref="A9:B9"/>
    <mergeCell ref="C9:H9"/>
    <mergeCell ref="A10:B10"/>
    <mergeCell ref="C10:D10"/>
    <mergeCell ref="E10:F10"/>
    <mergeCell ref="G10:H10"/>
    <mergeCell ref="A13:B13"/>
    <mergeCell ref="C13:H13"/>
    <mergeCell ref="A15:B15"/>
    <mergeCell ref="A1:H1"/>
    <mergeCell ref="A5:H5"/>
    <mergeCell ref="A6:H6"/>
    <mergeCell ref="A2:H2"/>
    <mergeCell ref="A3:H3"/>
    <mergeCell ref="A4:H4"/>
    <mergeCell ref="A68:H68"/>
    <mergeCell ref="A19:H19"/>
    <mergeCell ref="A24:H24"/>
    <mergeCell ref="A25:H25"/>
    <mergeCell ref="A16:H16"/>
    <mergeCell ref="A23:H23"/>
    <mergeCell ref="A18:H18"/>
    <mergeCell ref="A22:H22"/>
  </mergeCell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'C:\Users\User\AppData\Local\Temp\MicrosoftEdgeDownloads\f38ac561-8d9c-41f6-a28d-7aaa0b20d0af\[02-ИЛ_Интеллектуальные_системы_агропроизводства_Юниоры.xlsx]Служебные данные не изменять'!#REF!</xm:f>
          </x14:formula1>
          <xm:sqref>D62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60" workbookViewId="0">
      <selection activeCell="C20" sqref="C20"/>
    </sheetView>
  </sheetViews>
  <sheetFormatPr defaultColWidth="14.42578125" defaultRowHeight="15" x14ac:dyDescent="0.25"/>
  <cols>
    <col min="1" max="1" width="5.140625" style="11" customWidth="1"/>
    <col min="2" max="2" width="52" style="11" customWidth="1"/>
    <col min="3" max="3" width="27.42578125" style="11" customWidth="1"/>
    <col min="4" max="4" width="22" style="11" customWidth="1"/>
    <col min="5" max="5" width="15.42578125" style="11" customWidth="1"/>
    <col min="6" max="6" width="23.42578125" style="11" bestFit="1" customWidth="1"/>
    <col min="7" max="7" width="14.42578125" style="11" customWidth="1"/>
    <col min="8" max="8" width="25" style="11" bestFit="1" customWidth="1"/>
    <col min="9" max="10" width="8.7109375" style="1" customWidth="1"/>
    <col min="11" max="16384" width="14.42578125" style="1"/>
  </cols>
  <sheetData>
    <row r="1" spans="1:8" x14ac:dyDescent="0.25">
      <c r="A1" s="122" t="s">
        <v>10</v>
      </c>
      <c r="B1" s="112"/>
      <c r="C1" s="112"/>
      <c r="D1" s="112"/>
      <c r="E1" s="112"/>
      <c r="F1" s="112"/>
      <c r="G1" s="112"/>
      <c r="H1" s="112"/>
    </row>
    <row r="2" spans="1:8" ht="20.25" x14ac:dyDescent="0.3">
      <c r="A2" s="124" t="s">
        <v>31</v>
      </c>
      <c r="B2" s="124"/>
      <c r="C2" s="124"/>
      <c r="D2" s="124"/>
      <c r="E2" s="124"/>
      <c r="F2" s="124"/>
      <c r="G2" s="124"/>
      <c r="H2" s="124"/>
    </row>
    <row r="3" spans="1:8" ht="20.25" x14ac:dyDescent="0.25">
      <c r="A3" s="125" t="str">
        <f>'Информация о Чемпионате'!B4</f>
        <v>Региональный этап чемпионата по профессиональному мастерству</v>
      </c>
      <c r="B3" s="125"/>
      <c r="C3" s="125"/>
      <c r="D3" s="125"/>
      <c r="E3" s="125"/>
      <c r="F3" s="125"/>
      <c r="G3" s="125"/>
      <c r="H3" s="125"/>
    </row>
    <row r="4" spans="1:8" ht="20.25" x14ac:dyDescent="0.3">
      <c r="A4" s="124" t="s">
        <v>32</v>
      </c>
      <c r="B4" s="124"/>
      <c r="C4" s="124"/>
      <c r="D4" s="124"/>
      <c r="E4" s="124"/>
      <c r="F4" s="124"/>
      <c r="G4" s="124"/>
      <c r="H4" s="124"/>
    </row>
    <row r="5" spans="1:8" ht="20.25" x14ac:dyDescent="0.25">
      <c r="A5" s="123" t="str">
        <f>'Информация о Чемпионате'!B3</f>
        <v xml:space="preserve">Интеллектуальные системы агропроизводства </v>
      </c>
      <c r="B5" s="123"/>
      <c r="C5" s="123"/>
      <c r="D5" s="123"/>
      <c r="E5" s="123"/>
      <c r="F5" s="123"/>
      <c r="G5" s="123"/>
      <c r="H5" s="123"/>
    </row>
    <row r="6" spans="1:8" x14ac:dyDescent="0.25">
      <c r="A6" s="118" t="s">
        <v>12</v>
      </c>
      <c r="B6" s="112"/>
      <c r="C6" s="112"/>
      <c r="D6" s="112"/>
      <c r="E6" s="112"/>
      <c r="F6" s="112"/>
      <c r="G6" s="112"/>
      <c r="H6" s="112"/>
    </row>
    <row r="7" spans="1:8" ht="15.75" x14ac:dyDescent="0.25">
      <c r="A7" s="118" t="s">
        <v>29</v>
      </c>
      <c r="B7" s="118"/>
      <c r="C7" s="126">
        <f>'Общая инфраструктура'!C7:H7</f>
        <v>24</v>
      </c>
      <c r="D7" s="126"/>
      <c r="E7" s="126"/>
      <c r="F7" s="126"/>
      <c r="G7" s="126"/>
      <c r="H7" s="126"/>
    </row>
    <row r="8" spans="1:8" ht="15.75" x14ac:dyDescent="0.25">
      <c r="A8" s="118" t="s">
        <v>30</v>
      </c>
      <c r="B8" s="118"/>
      <c r="C8" s="118"/>
      <c r="D8" s="126" t="s">
        <v>210</v>
      </c>
      <c r="E8" s="126"/>
      <c r="F8" s="126"/>
      <c r="G8" s="126"/>
      <c r="H8" s="126"/>
    </row>
    <row r="9" spans="1:8" ht="15.75" x14ac:dyDescent="0.25">
      <c r="A9" s="118" t="s">
        <v>26</v>
      </c>
      <c r="B9" s="118"/>
      <c r="C9" s="118" t="s">
        <v>208</v>
      </c>
      <c r="D9" s="118"/>
      <c r="E9" s="118"/>
      <c r="F9" s="118"/>
      <c r="G9" s="118"/>
      <c r="H9" s="118"/>
    </row>
    <row r="10" spans="1:8" ht="15.75" x14ac:dyDescent="0.25">
      <c r="A10" s="118" t="s">
        <v>28</v>
      </c>
      <c r="B10" s="118"/>
      <c r="C10" s="118" t="str">
        <f>'Информация о Чемпионате'!B9</f>
        <v>Станковская Елена Михайловна</v>
      </c>
      <c r="D10" s="118"/>
      <c r="E10" s="118" t="str">
        <f>'Информация о Чемпионате'!B10</f>
        <v>eleshka88@mail.ru</v>
      </c>
      <c r="F10" s="118"/>
      <c r="G10" s="118" t="str">
        <f>'Информация о Чемпионате'!B11</f>
        <v>7-923-272-26-69</v>
      </c>
      <c r="H10" s="118"/>
    </row>
    <row r="11" spans="1:8" ht="15.75" customHeight="1" x14ac:dyDescent="0.25">
      <c r="A11" s="118" t="s">
        <v>36</v>
      </c>
      <c r="B11" s="118"/>
      <c r="C11" s="118" t="s">
        <v>209</v>
      </c>
      <c r="D11" s="118"/>
      <c r="E11" s="118" t="str">
        <f>'Информация о Чемпионате'!B13</f>
        <v>a.bar.25@yandex.ru</v>
      </c>
      <c r="F11" s="118"/>
      <c r="G11" s="118" t="str">
        <f>'Информация о Чемпионате'!B14</f>
        <v>7-950-434-45-45</v>
      </c>
      <c r="H11" s="118"/>
    </row>
    <row r="12" spans="1:8" ht="15.75" customHeight="1" x14ac:dyDescent="0.25">
      <c r="A12" s="118" t="s">
        <v>48</v>
      </c>
      <c r="B12" s="118"/>
      <c r="C12" s="118">
        <f>'Информация о Чемпионате'!B17</f>
        <v>8</v>
      </c>
      <c r="D12" s="118"/>
      <c r="E12" s="118"/>
      <c r="F12" s="118"/>
      <c r="G12" s="118"/>
      <c r="H12" s="118"/>
    </row>
    <row r="13" spans="1:8" ht="15.75" x14ac:dyDescent="0.25">
      <c r="A13" s="118" t="s">
        <v>55</v>
      </c>
      <c r="B13" s="118"/>
      <c r="C13" s="118">
        <f>'Информация о Чемпионате'!B15</f>
        <v>5</v>
      </c>
      <c r="D13" s="118"/>
      <c r="E13" s="118"/>
      <c r="F13" s="118"/>
      <c r="G13" s="118"/>
      <c r="H13" s="118"/>
    </row>
    <row r="14" spans="1:8" ht="15.75" x14ac:dyDescent="0.25">
      <c r="A14" s="118" t="s">
        <v>19</v>
      </c>
      <c r="B14" s="118"/>
      <c r="C14" s="118">
        <f>'Информация о Чемпионате'!B16</f>
        <v>5</v>
      </c>
      <c r="D14" s="118"/>
      <c r="E14" s="118"/>
      <c r="F14" s="118"/>
      <c r="G14" s="118"/>
      <c r="H14" s="118"/>
    </row>
    <row r="15" spans="1:8" ht="15.75" x14ac:dyDescent="0.25">
      <c r="A15" s="118" t="s">
        <v>27</v>
      </c>
      <c r="B15" s="118"/>
      <c r="C15" s="118" t="str">
        <f>'Информация о Чемпионате'!B8</f>
        <v>24.01.2026 - 29.01.2026</v>
      </c>
      <c r="D15" s="118"/>
      <c r="E15" s="118"/>
      <c r="F15" s="118"/>
      <c r="G15" s="118"/>
      <c r="H15" s="118"/>
    </row>
    <row r="16" spans="1:8" ht="20.25" x14ac:dyDescent="0.25">
      <c r="A16" s="110" t="s">
        <v>13</v>
      </c>
      <c r="B16" s="111"/>
      <c r="C16" s="111"/>
      <c r="D16" s="111"/>
      <c r="E16" s="111"/>
      <c r="F16" s="111"/>
      <c r="G16" s="111"/>
      <c r="H16" s="111"/>
    </row>
    <row r="17" spans="1:8" ht="60" x14ac:dyDescent="0.25">
      <c r="A17" s="2" t="s">
        <v>6</v>
      </c>
      <c r="B17" s="2" t="s">
        <v>5</v>
      </c>
      <c r="C17" s="4" t="s">
        <v>4</v>
      </c>
      <c r="D17" s="7" t="s">
        <v>3</v>
      </c>
      <c r="E17" s="7" t="s">
        <v>2</v>
      </c>
      <c r="F17" s="7" t="s">
        <v>1</v>
      </c>
      <c r="G17" s="7" t="s">
        <v>0</v>
      </c>
      <c r="H17" s="2" t="s">
        <v>11</v>
      </c>
    </row>
    <row r="18" spans="1:8" ht="20.25" x14ac:dyDescent="0.3">
      <c r="A18" s="130" t="s">
        <v>14</v>
      </c>
      <c r="B18" s="131"/>
      <c r="C18" s="131"/>
      <c r="D18" s="131"/>
      <c r="E18" s="131"/>
      <c r="F18" s="131"/>
      <c r="G18" s="131"/>
      <c r="H18" s="132"/>
    </row>
    <row r="19" spans="1:8" ht="60" x14ac:dyDescent="0.25">
      <c r="A19" s="76" t="s">
        <v>6</v>
      </c>
      <c r="B19" s="76" t="s">
        <v>5</v>
      </c>
      <c r="C19" s="42" t="s">
        <v>4</v>
      </c>
      <c r="D19" s="76" t="s">
        <v>3</v>
      </c>
      <c r="E19" s="76" t="s">
        <v>2</v>
      </c>
      <c r="F19" s="76" t="s">
        <v>1</v>
      </c>
      <c r="G19" s="42" t="s">
        <v>0</v>
      </c>
      <c r="H19" s="42" t="s">
        <v>11</v>
      </c>
    </row>
    <row r="20" spans="1:8" s="10" customFormat="1" x14ac:dyDescent="0.25">
      <c r="A20" s="48">
        <v>1</v>
      </c>
      <c r="B20" s="79" t="s">
        <v>154</v>
      </c>
      <c r="C20" s="79" t="s">
        <v>155</v>
      </c>
      <c r="D20" s="80" t="s">
        <v>156</v>
      </c>
      <c r="E20" s="80">
        <v>1</v>
      </c>
      <c r="F20" s="80" t="s">
        <v>61</v>
      </c>
      <c r="G20" s="80">
        <v>1</v>
      </c>
      <c r="H20" s="44"/>
    </row>
    <row r="21" spans="1:8" s="10" customFormat="1" ht="25.5" x14ac:dyDescent="0.25">
      <c r="A21" s="48">
        <v>2</v>
      </c>
      <c r="B21" s="79" t="s">
        <v>157</v>
      </c>
      <c r="C21" s="79" t="s">
        <v>158</v>
      </c>
      <c r="D21" s="80" t="s">
        <v>156</v>
      </c>
      <c r="E21" s="80">
        <v>1</v>
      </c>
      <c r="F21" s="80" t="s">
        <v>159</v>
      </c>
      <c r="G21" s="80">
        <v>10</v>
      </c>
      <c r="H21" s="44"/>
    </row>
    <row r="22" spans="1:8" s="10" customFormat="1" ht="51" x14ac:dyDescent="0.25">
      <c r="A22" s="48">
        <v>3</v>
      </c>
      <c r="B22" s="79" t="s">
        <v>160</v>
      </c>
      <c r="C22" s="79" t="s">
        <v>161</v>
      </c>
      <c r="D22" s="80" t="s">
        <v>156</v>
      </c>
      <c r="E22" s="80">
        <v>1</v>
      </c>
      <c r="F22" s="80" t="s">
        <v>159</v>
      </c>
      <c r="G22" s="80">
        <v>10</v>
      </c>
      <c r="H22" s="44"/>
    </row>
    <row r="23" spans="1:8" s="10" customFormat="1" ht="89.25" x14ac:dyDescent="0.25">
      <c r="A23" s="48">
        <v>4</v>
      </c>
      <c r="B23" s="79" t="s">
        <v>162</v>
      </c>
      <c r="C23" s="79" t="s">
        <v>163</v>
      </c>
      <c r="D23" s="80" t="s">
        <v>156</v>
      </c>
      <c r="E23" s="80">
        <v>1</v>
      </c>
      <c r="F23" s="80" t="s">
        <v>159</v>
      </c>
      <c r="G23" s="80">
        <v>5</v>
      </c>
      <c r="H23" s="44"/>
    </row>
    <row r="24" spans="1:8" s="10" customFormat="1" x14ac:dyDescent="0.25">
      <c r="A24" s="48">
        <v>5</v>
      </c>
      <c r="B24" s="79" t="s">
        <v>164</v>
      </c>
      <c r="C24" s="79" t="s">
        <v>165</v>
      </c>
      <c r="D24" s="80" t="s">
        <v>156</v>
      </c>
      <c r="E24" s="80">
        <v>1</v>
      </c>
      <c r="F24" s="80" t="s">
        <v>61</v>
      </c>
      <c r="G24" s="80">
        <v>1</v>
      </c>
      <c r="H24" s="44"/>
    </row>
    <row r="25" spans="1:8" s="10" customFormat="1" x14ac:dyDescent="0.25">
      <c r="A25" s="48">
        <v>6</v>
      </c>
      <c r="B25" s="79" t="s">
        <v>166</v>
      </c>
      <c r="C25" s="79" t="s">
        <v>167</v>
      </c>
      <c r="D25" s="80" t="s">
        <v>156</v>
      </c>
      <c r="E25" s="80">
        <v>1</v>
      </c>
      <c r="F25" s="80" t="s">
        <v>159</v>
      </c>
      <c r="G25" s="80">
        <v>5</v>
      </c>
      <c r="H25" s="44"/>
    </row>
    <row r="26" spans="1:8" s="10" customFormat="1" ht="38.25" x14ac:dyDescent="0.25">
      <c r="A26" s="48">
        <v>7</v>
      </c>
      <c r="B26" s="81" t="s">
        <v>168</v>
      </c>
      <c r="C26" s="46" t="s">
        <v>169</v>
      </c>
      <c r="D26" s="80" t="s">
        <v>156</v>
      </c>
      <c r="E26" s="80">
        <v>1</v>
      </c>
      <c r="F26" s="80" t="s">
        <v>61</v>
      </c>
      <c r="G26" s="80">
        <v>1</v>
      </c>
      <c r="H26" s="44"/>
    </row>
    <row r="27" spans="1:8" s="10" customFormat="1" x14ac:dyDescent="0.25">
      <c r="A27" s="48">
        <v>8</v>
      </c>
      <c r="B27" s="81" t="s">
        <v>192</v>
      </c>
      <c r="C27" s="46" t="s">
        <v>193</v>
      </c>
      <c r="D27" s="80" t="s">
        <v>156</v>
      </c>
      <c r="E27" s="80">
        <v>1</v>
      </c>
      <c r="F27" s="80" t="s">
        <v>61</v>
      </c>
      <c r="G27" s="80">
        <v>1</v>
      </c>
      <c r="H27" s="44"/>
    </row>
    <row r="28" spans="1:8" s="10" customFormat="1" ht="38.25" x14ac:dyDescent="0.25">
      <c r="A28" s="48">
        <v>9</v>
      </c>
      <c r="B28" s="81" t="s">
        <v>170</v>
      </c>
      <c r="C28" s="46" t="s">
        <v>171</v>
      </c>
      <c r="D28" s="80" t="s">
        <v>156</v>
      </c>
      <c r="E28" s="80">
        <v>1</v>
      </c>
      <c r="F28" s="80" t="s">
        <v>61</v>
      </c>
      <c r="G28" s="80">
        <v>1</v>
      </c>
      <c r="H28" s="44"/>
    </row>
    <row r="29" spans="1:8" s="10" customFormat="1" x14ac:dyDescent="0.25">
      <c r="A29" s="48">
        <v>10</v>
      </c>
      <c r="B29" s="46" t="s">
        <v>172</v>
      </c>
      <c r="C29" s="46" t="s">
        <v>173</v>
      </c>
      <c r="D29" s="80" t="s">
        <v>156</v>
      </c>
      <c r="E29" s="80">
        <v>1</v>
      </c>
      <c r="F29" s="80" t="s">
        <v>61</v>
      </c>
      <c r="G29" s="82">
        <v>1</v>
      </c>
      <c r="H29" s="44"/>
    </row>
    <row r="30" spans="1:8" s="10" customFormat="1" x14ac:dyDescent="0.25">
      <c r="A30" s="48">
        <v>11</v>
      </c>
      <c r="B30" s="46" t="s">
        <v>174</v>
      </c>
      <c r="C30" s="46" t="s">
        <v>175</v>
      </c>
      <c r="D30" s="80" t="s">
        <v>156</v>
      </c>
      <c r="E30" s="80">
        <v>1</v>
      </c>
      <c r="F30" s="80" t="s">
        <v>61</v>
      </c>
      <c r="G30" s="80">
        <v>2</v>
      </c>
      <c r="H30" s="44"/>
    </row>
    <row r="31" spans="1:8" s="10" customFormat="1" ht="38.25" x14ac:dyDescent="0.25">
      <c r="A31" s="48">
        <v>12</v>
      </c>
      <c r="B31" s="93" t="s">
        <v>177</v>
      </c>
      <c r="C31" s="79" t="s">
        <v>178</v>
      </c>
      <c r="D31" s="80" t="s">
        <v>176</v>
      </c>
      <c r="E31" s="80">
        <v>1</v>
      </c>
      <c r="F31" s="80" t="s">
        <v>61</v>
      </c>
      <c r="G31" s="80">
        <v>1</v>
      </c>
      <c r="H31" s="44"/>
    </row>
    <row r="32" spans="1:8" s="10" customFormat="1" ht="64.5" x14ac:dyDescent="0.25">
      <c r="A32" s="48">
        <v>13</v>
      </c>
      <c r="B32" s="81" t="s">
        <v>179</v>
      </c>
      <c r="C32" s="66" t="s">
        <v>180</v>
      </c>
      <c r="D32" s="80" t="s">
        <v>176</v>
      </c>
      <c r="E32" s="80">
        <v>1</v>
      </c>
      <c r="F32" s="80" t="s">
        <v>61</v>
      </c>
      <c r="G32" s="80">
        <v>1</v>
      </c>
      <c r="H32" s="44"/>
    </row>
    <row r="33" spans="1:8" ht="20.25" x14ac:dyDescent="0.25">
      <c r="A33" s="129" t="s">
        <v>7</v>
      </c>
      <c r="B33" s="112"/>
      <c r="C33" s="112"/>
      <c r="D33" s="112"/>
      <c r="E33" s="112"/>
      <c r="F33" s="112"/>
      <c r="G33" s="112"/>
      <c r="H33" s="112"/>
    </row>
    <row r="34" spans="1:8" ht="60" x14ac:dyDescent="0.25">
      <c r="A34" s="42" t="s">
        <v>6</v>
      </c>
      <c r="B34" s="42" t="s">
        <v>5</v>
      </c>
      <c r="C34" s="42" t="s">
        <v>4</v>
      </c>
      <c r="D34" s="42" t="s">
        <v>3</v>
      </c>
      <c r="E34" s="42" t="s">
        <v>2</v>
      </c>
      <c r="F34" s="42" t="s">
        <v>1</v>
      </c>
      <c r="G34" s="42" t="s">
        <v>0</v>
      </c>
      <c r="H34" s="42" t="s">
        <v>11</v>
      </c>
    </row>
    <row r="35" spans="1:8" ht="51" x14ac:dyDescent="0.25">
      <c r="A35" s="43">
        <v>1</v>
      </c>
      <c r="B35" s="9" t="s">
        <v>181</v>
      </c>
      <c r="C35" s="9" t="s">
        <v>182</v>
      </c>
      <c r="D35" s="23" t="s">
        <v>87</v>
      </c>
      <c r="E35" s="8">
        <v>1</v>
      </c>
      <c r="F35" s="8" t="s">
        <v>61</v>
      </c>
      <c r="G35" s="8">
        <v>1</v>
      </c>
      <c r="H35" s="44"/>
    </row>
    <row r="36" spans="1:8" ht="38.25" x14ac:dyDescent="0.25">
      <c r="A36" s="43">
        <v>2</v>
      </c>
      <c r="B36" s="9" t="s">
        <v>183</v>
      </c>
      <c r="C36" s="9" t="s">
        <v>184</v>
      </c>
      <c r="D36" s="23" t="s">
        <v>87</v>
      </c>
      <c r="E36" s="8">
        <v>1</v>
      </c>
      <c r="F36" s="8" t="s">
        <v>61</v>
      </c>
      <c r="G36" s="8">
        <v>1</v>
      </c>
      <c r="H36" s="44"/>
    </row>
    <row r="37" spans="1:8" ht="30" x14ac:dyDescent="0.25">
      <c r="A37" s="77">
        <v>3</v>
      </c>
      <c r="B37" s="9" t="s">
        <v>185</v>
      </c>
      <c r="C37" s="9" t="s">
        <v>186</v>
      </c>
      <c r="D37" s="23" t="s">
        <v>87</v>
      </c>
      <c r="E37" s="8">
        <v>1</v>
      </c>
      <c r="F37" s="8" t="s">
        <v>61</v>
      </c>
      <c r="G37" s="8">
        <v>1</v>
      </c>
      <c r="H37" s="77"/>
    </row>
  </sheetData>
  <mergeCells count="31">
    <mergeCell ref="A13:B13"/>
    <mergeCell ref="C13:H13"/>
    <mergeCell ref="A15:B15"/>
    <mergeCell ref="C15:H15"/>
    <mergeCell ref="A11:B11"/>
    <mergeCell ref="C11:D11"/>
    <mergeCell ref="E11:F11"/>
    <mergeCell ref="G11:H11"/>
    <mergeCell ref="A12:B12"/>
    <mergeCell ref="C12:H12"/>
    <mergeCell ref="C9:H9"/>
    <mergeCell ref="A10:B10"/>
    <mergeCell ref="C10:D10"/>
    <mergeCell ref="E10:F10"/>
    <mergeCell ref="G10:H10"/>
    <mergeCell ref="A33:H33"/>
    <mergeCell ref="A18:H18"/>
    <mergeCell ref="A1:H1"/>
    <mergeCell ref="A5:H5"/>
    <mergeCell ref="A6:H6"/>
    <mergeCell ref="A16:H16"/>
    <mergeCell ref="A14:B14"/>
    <mergeCell ref="C14:H14"/>
    <mergeCell ref="A2:H2"/>
    <mergeCell ref="A3:H3"/>
    <mergeCell ref="A4:H4"/>
    <mergeCell ref="A7:B7"/>
    <mergeCell ref="C7:H7"/>
    <mergeCell ref="A8:C8"/>
    <mergeCell ref="D8:H8"/>
    <mergeCell ref="A9:B9"/>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abSelected="1" topLeftCell="A13" zoomScale="87" zoomScaleNormal="87" workbookViewId="0">
      <selection activeCell="A6" sqref="A6:G6"/>
    </sheetView>
  </sheetViews>
  <sheetFormatPr defaultColWidth="14.42578125" defaultRowHeight="15" x14ac:dyDescent="0.25"/>
  <cols>
    <col min="1" max="1" width="5.140625" style="1" customWidth="1"/>
    <col min="2" max="2" width="52" style="1" customWidth="1"/>
    <col min="3" max="3" width="27.42578125" style="1" customWidth="1"/>
    <col min="4" max="4" width="22"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x14ac:dyDescent="0.25">
      <c r="A1" s="134" t="s">
        <v>10</v>
      </c>
      <c r="B1" s="135"/>
      <c r="C1" s="135"/>
      <c r="D1" s="135"/>
      <c r="E1" s="135"/>
      <c r="F1" s="135"/>
      <c r="G1" s="135"/>
    </row>
    <row r="2" spans="1:8" ht="20.25" x14ac:dyDescent="0.3">
      <c r="A2" s="124" t="s">
        <v>31</v>
      </c>
      <c r="B2" s="124"/>
      <c r="C2" s="124"/>
      <c r="D2" s="124"/>
      <c r="E2" s="124"/>
      <c r="F2" s="124"/>
      <c r="G2" s="124"/>
      <c r="H2" s="18"/>
    </row>
    <row r="3" spans="1:8" ht="20.25" x14ac:dyDescent="0.25">
      <c r="A3" s="125" t="str">
        <f>'Информация о Чемпионате'!B4</f>
        <v>Региональный этап чемпионата по профессиональному мастерству</v>
      </c>
      <c r="B3" s="125"/>
      <c r="C3" s="125"/>
      <c r="D3" s="125"/>
      <c r="E3" s="125"/>
      <c r="F3" s="125"/>
      <c r="G3" s="125"/>
      <c r="H3" s="19"/>
    </row>
    <row r="4" spans="1:8" ht="20.25" x14ac:dyDescent="0.3">
      <c r="A4" s="124" t="s">
        <v>32</v>
      </c>
      <c r="B4" s="124"/>
      <c r="C4" s="124"/>
      <c r="D4" s="124"/>
      <c r="E4" s="124"/>
      <c r="F4" s="124"/>
      <c r="G4" s="124"/>
      <c r="H4" s="18"/>
    </row>
    <row r="5" spans="1:8" ht="20.25" x14ac:dyDescent="0.25">
      <c r="A5" s="136" t="str">
        <f>'Информация о Чемпионате'!B3</f>
        <v xml:space="preserve">Интеллектуальные системы агропроизводства </v>
      </c>
      <c r="B5" s="136"/>
      <c r="C5" s="136"/>
      <c r="D5" s="136"/>
      <c r="E5" s="136"/>
      <c r="F5" s="136"/>
      <c r="G5" s="136"/>
      <c r="H5" s="20"/>
    </row>
    <row r="6" spans="1:8" ht="20.25" x14ac:dyDescent="0.25">
      <c r="A6" s="110" t="s">
        <v>187</v>
      </c>
      <c r="B6" s="133"/>
      <c r="C6" s="133"/>
      <c r="D6" s="133"/>
      <c r="E6" s="133"/>
      <c r="F6" s="133"/>
      <c r="G6" s="133"/>
    </row>
    <row r="7" spans="1:8" ht="30" x14ac:dyDescent="0.25">
      <c r="A7" s="2" t="s">
        <v>6</v>
      </c>
      <c r="B7" s="2" t="s">
        <v>5</v>
      </c>
      <c r="C7" s="4" t="s">
        <v>4</v>
      </c>
      <c r="D7" s="2" t="s">
        <v>3</v>
      </c>
      <c r="E7" s="2" t="s">
        <v>2</v>
      </c>
      <c r="F7" s="2" t="s">
        <v>1</v>
      </c>
      <c r="G7" s="2" t="s">
        <v>15</v>
      </c>
    </row>
    <row r="8" spans="1:8" x14ac:dyDescent="0.25">
      <c r="A8" s="5">
        <v>1</v>
      </c>
      <c r="B8" s="34"/>
      <c r="C8" s="31"/>
      <c r="D8" s="35"/>
      <c r="E8" s="26"/>
      <c r="F8" s="26"/>
      <c r="G8" s="34"/>
    </row>
    <row r="9" spans="1:8" x14ac:dyDescent="0.25">
      <c r="A9" s="5">
        <v>2</v>
      </c>
      <c r="B9" s="34"/>
      <c r="C9" s="31"/>
      <c r="D9" s="35"/>
      <c r="E9" s="26"/>
      <c r="F9" s="26"/>
      <c r="G9" s="34"/>
    </row>
    <row r="10" spans="1:8" x14ac:dyDescent="0.25">
      <c r="A10" s="5">
        <v>3</v>
      </c>
      <c r="B10" s="34"/>
      <c r="C10" s="31"/>
      <c r="D10" s="36"/>
      <c r="E10" s="26"/>
      <c r="F10" s="26"/>
      <c r="G10" s="34"/>
    </row>
    <row r="11" spans="1:8" x14ac:dyDescent="0.25">
      <c r="A11" s="5">
        <v>4</v>
      </c>
      <c r="B11" s="37"/>
      <c r="C11" s="31"/>
      <c r="D11" s="38"/>
      <c r="E11" s="39"/>
      <c r="F11" s="26"/>
      <c r="G11" s="37"/>
    </row>
    <row r="12" spans="1:8" x14ac:dyDescent="0.25">
      <c r="A12" s="5">
        <v>5</v>
      </c>
      <c r="B12" s="31"/>
      <c r="C12" s="32"/>
      <c r="D12" s="33"/>
      <c r="E12" s="29"/>
      <c r="F12" s="29"/>
      <c r="G12" s="22"/>
    </row>
    <row r="13" spans="1:8" x14ac:dyDescent="0.25">
      <c r="A13" s="5">
        <v>6</v>
      </c>
      <c r="B13" s="34"/>
      <c r="C13" s="32"/>
      <c r="D13" s="33"/>
      <c r="E13" s="29"/>
      <c r="F13" s="29"/>
      <c r="G13" s="34"/>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cp:lastModifiedBy>
  <cp:lastPrinted>2025-11-13T06:49:29Z</cp:lastPrinted>
  <dcterms:created xsi:type="dcterms:W3CDTF">2023-01-11T12:24:27Z</dcterms:created>
  <dcterms:modified xsi:type="dcterms:W3CDTF">2026-01-16T13:10:13Z</dcterms:modified>
</cp:coreProperties>
</file>