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123\OneDrive\Рабочий стол\сити фермерство\чемпионат\2023\основные документы\"/>
    </mc:Choice>
  </mc:AlternateContent>
  <xr:revisionPtr revIDLastSave="0" documentId="8_{12480A9A-02BF-430F-A6F6-4F46A17002D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81029" iterateDelta="1E-4"/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24" i="2"/>
  <c r="G63" i="3"/>
  <c r="G62" i="3"/>
  <c r="G61" i="3"/>
  <c r="G6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76" i="1"/>
  <c r="G75" i="1"/>
  <c r="G74" i="1"/>
  <c r="G49" i="1"/>
  <c r="G32" i="1"/>
  <c r="G31" i="1"/>
</calcChain>
</file>

<file path=xl/sharedStrings.xml><?xml version="1.0" encoding="utf-8"?>
<sst xmlns="http://schemas.openxmlformats.org/spreadsheetml/2006/main" count="688" uniqueCount="285">
  <si>
    <t>Инфраструктурный лист для оснащения конкурсной площадки Чемпионата (Региональный этап)
Сити-фермерство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</si>
  <si>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</si>
  <si>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</si>
  <si>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</si>
  <si>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Интернет : Подключение  ноутбуков к беспроводному интернету (с возможностью подключения к проводному интернету). Скорость интернета не менее 100мбит/с</t>
  </si>
  <si>
    <t>Электричество: 5 розеток подключения к сети  по 220В. Каждая розетка мощностью не менее 2.5 кВт</t>
  </si>
  <si>
    <t>Подведение сжатого воздуха (при необходимости): не требуется</t>
  </si>
  <si>
    <t>`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</si>
  <si>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</si>
  <si>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</si>
  <si>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</si>
  <si>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</si>
  <si>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</si>
  <si>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</si>
  <si>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</si>
  <si>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</si>
  <si>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(ШхГхВ) 1200х600х750
столеншница не тоньше 25 мм
белая или светл-осерая ламинированная поверхность столешницы</t>
  </si>
  <si>
    <t>Мебель</t>
  </si>
  <si>
    <t>шт</t>
  </si>
  <si>
    <t>Стул офисный</t>
  </si>
  <si>
    <t>на колесиках, без подлокотников
синяя или серая обивка
расчитанные на вес не менее 100 кг</t>
  </si>
  <si>
    <t xml:space="preserve">Стул </t>
  </si>
  <si>
    <t>На 4- х ножках</t>
  </si>
  <si>
    <t>Оборудование IT</t>
  </si>
  <si>
    <t>Охрана труда и техника безопасности</t>
  </si>
  <si>
    <t>№</t>
  </si>
  <si>
    <t>Огнетушитель углекислотный ОУ-1</t>
  </si>
  <si>
    <t>Вес огнетушащего вещества: 1 кг.
Время подачи огнетушащего вещества: 6 секунд.
Площадь тушения: 0.38 кв.м.
Гарантийный срок: 48 месяцев.
Срок службы огнетушителя: 5 лет.</t>
  </si>
  <si>
    <t>Охрана труда</t>
  </si>
  <si>
    <t>критически важные характеристики отсутствуют</t>
  </si>
  <si>
    <t>Комната Конкурсантов (по количеству конкурсантов)</t>
  </si>
  <si>
    <t>Площадь зоны: не менее 20 кв.м.</t>
  </si>
  <si>
    <t xml:space="preserve">Интернет : Подключение  ноутбуков к беспроводному интернету </t>
  </si>
  <si>
    <r>
      <t xml:space="preserve">Электричество: 4 </t>
    </r>
    <r>
      <rPr>
        <i/>
        <sz val="11"/>
        <rFont val="Times New Roman"/>
        <family val="1"/>
        <charset val="204"/>
      </rPr>
      <t>розетки</t>
    </r>
    <r>
      <rPr>
        <sz val="11"/>
        <rFont val="Times New Roman"/>
        <family val="1"/>
        <charset val="204"/>
      </rPr>
      <t xml:space="preserve"> подключения к сети  по 220В</t>
    </r>
  </si>
  <si>
    <t>Покрытие пола: линолеум или плитка на всю зону</t>
  </si>
  <si>
    <t xml:space="preserve">шт ( на 1 раб.место) 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</si>
  <si>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</si>
  <si>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</si>
  <si>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50 кв.м.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</si>
  <si>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</si>
  <si>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10 розеток подключения к сети  по 220 В</t>
  </si>
  <si>
    <t xml:space="preserve">Гидропонная ферма </t>
  </si>
  <si>
    <t>Оборудование по выращиванию растений для чемпионата</t>
  </si>
  <si>
    <t xml:space="preserve">Гидропонная ферма veFarm GR </t>
  </si>
  <si>
    <t>Папка для бумаги А4</t>
  </si>
  <si>
    <t>Папка с арочным механизмом, формат А4, корешок 75 мм</t>
  </si>
  <si>
    <t>Расходные материалы</t>
  </si>
  <si>
    <t>Шт</t>
  </si>
  <si>
    <t>Планшеты для бумаги А4</t>
  </si>
  <si>
    <t xml:space="preserve">С зажимом </t>
  </si>
  <si>
    <t xml:space="preserve">Ножницы </t>
  </si>
  <si>
    <t>Ножницы 180 мм  с пластиковыми прорезиненными анатомическими ручками</t>
  </si>
  <si>
    <t>Аптечка</t>
  </si>
  <si>
    <t>АПТЕЧКА УНИВЕРСАЛЬНАЯ ФЭСТ  (перечень №1)
Для оказания неотложной медицинской помощи в производственных условиях.
ТУ 9398-040-10973749-2015</t>
  </si>
  <si>
    <t>Складское помещение</t>
  </si>
  <si>
    <t>Электричество: 4 розетки подключения к сети  по (220 Вольт и 380 Вольт)</t>
  </si>
  <si>
    <t>Стеллаж</t>
  </si>
  <si>
    <t>4 яруса, 2000х1000х400</t>
  </si>
  <si>
    <t>шт.</t>
  </si>
  <si>
    <t xml:space="preserve">1. Зона для работ предусмотренных в Модулях обязательных к выполнению (инвариант)  (6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</si>
  <si>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</si>
  <si>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9 кв.м.</t>
  </si>
  <si>
    <t>Интернет : Подключение  ноутбуков к стабильному беспроводному интернету. Скорость не менее 100 мбит/с</t>
  </si>
  <si>
    <t>Количество на одно рабочее место</t>
  </si>
  <si>
    <t>Стол рабочий</t>
  </si>
  <si>
    <t xml:space="preserve">шт </t>
  </si>
  <si>
    <t>Стул компьютерный на колесиках</t>
  </si>
  <si>
    <t>Оборудование</t>
  </si>
  <si>
    <t>Гидропонная ферма VeFarm ED</t>
  </si>
  <si>
    <t xml:space="preserve">Ноутбук </t>
  </si>
  <si>
    <t>ИТ оборудование</t>
  </si>
  <si>
    <t>с адаптером USB</t>
  </si>
  <si>
    <t xml:space="preserve">Монитор 24'' </t>
  </si>
  <si>
    <t>с выходом HDMI</t>
  </si>
  <si>
    <t>Карта памяти micro SD с картридером</t>
  </si>
  <si>
    <t>16 гб</t>
  </si>
  <si>
    <t xml:space="preserve">Автоматический дозатор удобрений </t>
  </si>
  <si>
    <t xml:space="preserve">VeFarm Doser совместим с veFarm ED, с интегрируемыми датчиками pH и ЕС </t>
  </si>
  <si>
    <t>Инструмент</t>
  </si>
  <si>
    <t>Стремянка 2 ступени</t>
  </si>
  <si>
    <t>стремянка-подставка конструкция: двухсторонняя материал: алюминий складной механизм</t>
  </si>
  <si>
    <t>Кабель micro HDMI</t>
  </si>
  <si>
    <t xml:space="preserve">Ведро </t>
  </si>
  <si>
    <t>пластиковое 10 л</t>
  </si>
  <si>
    <t>Секундомер ручной</t>
  </si>
  <si>
    <t>критические важные параметры отсутствуют</t>
  </si>
  <si>
    <t>Flash накопитель</t>
  </si>
  <si>
    <t>Ms office 2016 или аналог</t>
  </si>
  <si>
    <t>ПО для работы с документами</t>
  </si>
  <si>
    <t>Программное обеспечение</t>
  </si>
  <si>
    <t>Windows 10 или аналог</t>
  </si>
  <si>
    <t>операционная система ноутбука</t>
  </si>
  <si>
    <t>Adobe reader или аналог</t>
  </si>
  <si>
    <t>Python3 или аналог</t>
  </si>
  <si>
    <t>ПО Для программирования контроллера</t>
  </si>
  <si>
    <t>Архиватор 7zip, WinRar или аналог</t>
  </si>
  <si>
    <t>ПО Для работы с архивами</t>
  </si>
  <si>
    <t>Linux или аналог</t>
  </si>
  <si>
    <t>операционная система контроллера</t>
  </si>
  <si>
    <t>Visual Studio code или аналог</t>
  </si>
  <si>
    <t>Текстовый редактор для программирования</t>
  </si>
  <si>
    <t>Obs studio</t>
  </si>
  <si>
    <t>для записи экрана рабочего стола</t>
  </si>
  <si>
    <t>Anydesk</t>
  </si>
  <si>
    <t xml:space="preserve">для удаленного контроля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</si>
  <si>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</si>
  <si>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</si>
  <si>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Количество на 1 рабочее место</t>
  </si>
  <si>
    <t>Провод ШВВП</t>
  </si>
  <si>
    <t xml:space="preserve"> 2х0,5кв.мм., цвет белый</t>
  </si>
  <si>
    <t>М</t>
  </si>
  <si>
    <t xml:space="preserve">Провод ПВС </t>
  </si>
  <si>
    <t>3x1,5кв.мм., цвет белый</t>
  </si>
  <si>
    <t xml:space="preserve">Провод ПуГВ </t>
  </si>
  <si>
    <t xml:space="preserve">1х1,5кв.мм., цвет синий </t>
  </si>
  <si>
    <t>1х1,5кв.мм., цвет коричневый</t>
  </si>
  <si>
    <t>1х1,5кв.мм., цвет белый</t>
  </si>
  <si>
    <t>Набор наконечников для проводов</t>
  </si>
  <si>
    <t>Под обжимку. Диаметры 0,5 0,75 1,5 1,75</t>
  </si>
  <si>
    <t>комплект</t>
  </si>
  <si>
    <t xml:space="preserve">Монтажный провод папа-мама </t>
  </si>
  <si>
    <t>30см</t>
  </si>
  <si>
    <t>20см</t>
  </si>
  <si>
    <t>10см</t>
  </si>
  <si>
    <t xml:space="preserve">Монтажный провод папа-папа </t>
  </si>
  <si>
    <t xml:space="preserve">Монтажный провод мама-мама </t>
  </si>
  <si>
    <t>Крепежные элементы</t>
  </si>
  <si>
    <t>Органайзер с винтами М3х6, М4х10, М5х35 и гайками М3, М4, М5</t>
  </si>
  <si>
    <t>Шина гребенчатая</t>
  </si>
  <si>
    <t>1 фаза, 12 модулей</t>
  </si>
  <si>
    <t xml:space="preserve">Стойка для печатных плат </t>
  </si>
  <si>
    <t xml:space="preserve"> мама-папа 6 mm М3, латунь, шестигранная</t>
  </si>
  <si>
    <t>Стойка для п/плат</t>
  </si>
  <si>
    <t>папа-папа шестигр., латунь, М3, 27 мм</t>
  </si>
  <si>
    <t>папа-папа шестигр., латунь, М3, 10 мм</t>
  </si>
  <si>
    <t xml:space="preserve">Вилка с заземлением </t>
  </si>
  <si>
    <t xml:space="preserve">230 В </t>
  </si>
  <si>
    <t>Тряпка для пыли</t>
  </si>
  <si>
    <t>Набор для уборки</t>
  </si>
  <si>
    <t>Совок с щеткой</t>
  </si>
  <si>
    <t>Тряпка х/б</t>
  </si>
  <si>
    <t>50х50 см</t>
  </si>
  <si>
    <t>Удобрения для гидропоники</t>
  </si>
  <si>
    <t>универсальная система гидропонного питания, включающая два компонента (компонент А и компонент В) растворов макро- и мезоэлементов</t>
  </si>
  <si>
    <t>рН - регуляторы</t>
  </si>
  <si>
    <t>pH up - подкормка кремниевая с функцией повышения pH 
pH Down - кислотная смесь</t>
  </si>
  <si>
    <t xml:space="preserve">набор термоусадочной трубки </t>
  </si>
  <si>
    <t>2 - 6 мм.</t>
  </si>
  <si>
    <t>м</t>
  </si>
  <si>
    <t>Припой трубный с канифолью</t>
  </si>
  <si>
    <t>ПОС-61</t>
  </si>
  <si>
    <t>Канифоль</t>
  </si>
  <si>
    <t>Сосновая жидкая/твердая</t>
  </si>
  <si>
    <t>Стяжки</t>
  </si>
  <si>
    <t>2.5х250 белые</t>
  </si>
  <si>
    <t>уп</t>
  </si>
  <si>
    <t>площадки самоклеящиеся</t>
  </si>
  <si>
    <t>15х15</t>
  </si>
  <si>
    <t>Набор клемм Wago</t>
  </si>
  <si>
    <t xml:space="preserve"> №1 СЕРИЯ</t>
  </si>
  <si>
    <t>Дистиллированная вода</t>
  </si>
  <si>
    <t>-</t>
  </si>
  <si>
    <t>л.</t>
  </si>
  <si>
    <t>Электрощит</t>
  </si>
  <si>
    <t>24 модуля 2 ряда с din-рейкой ip65, оснащенный двумя нулевыми шинами, сальниками. Имеется разъем для монтажа сальников и внешних розеток</t>
  </si>
  <si>
    <t>Датчик температуры и влажности воздуха Модуль DHT22 или аналог</t>
  </si>
  <si>
    <t>Температура:
- Разрешение: 0.1 °C;
- Точность: ± 0.5 °C;
- Диапазон измерения: от -40 до 80 °C.
Влажность:
- Разрешение: 0.1 %RH;
- Точность: ± 2 %RH (25°C);
- Диапазон измерения: от 0%RH до 99.9%RH.
Рабочее напряжение: 3.3 … 5.5 В.</t>
  </si>
  <si>
    <t>Инфракрасный датчик углекислого газа (CO2)  MH-Z19 или аналог</t>
  </si>
  <si>
    <t>Определяемый газ: CO2
Рабочее напряжение: 3.6 ~ 5.5В пост.тока
Потребление тока: &lt; 18мА
Уровень TTL: 3.3В
Диапазон измерения: 0 - 5000 PPM (0 ~ 0.5%)
Точность измерений: ± (50ppm+5%)
Сигнал на выходе: UART(Tx,Rx), PWM
Время разогрева: до 3 мин
Время распознавания T90: &lt; 60 сек.
Рабочая температура: 0 ~ 50 °C
Рабочая влажность окружающей среды: 0 ~ 95% RH (без конденсата)</t>
  </si>
  <si>
    <t>Датчик уровня питательного раствора</t>
  </si>
  <si>
    <t>Поплавковый датчик уровня воды бинарный</t>
  </si>
  <si>
    <t>Маркер разметочный перманентный</t>
  </si>
  <si>
    <t>тощина 0.5 - 1мм</t>
  </si>
  <si>
    <t xml:space="preserve">Растения в ассортименте </t>
  </si>
  <si>
    <t>В горшочках для вертикальной фермы диаметром 5 см, высотой не более 10 см</t>
  </si>
  <si>
    <t>Автоматический выключатель</t>
  </si>
  <si>
    <t>номинальный ток: 25 А</t>
  </si>
  <si>
    <t>номинальный ток: 10 А</t>
  </si>
  <si>
    <t>номинальный ток: 6 А</t>
  </si>
  <si>
    <t xml:space="preserve">Внешняя розетка </t>
  </si>
  <si>
    <t>16А с заземлением, номинальное напряжение 230 В, IP65</t>
  </si>
  <si>
    <t>Защитные очки</t>
  </si>
  <si>
    <t>критически важные характеристики позиции отсутствуют</t>
  </si>
  <si>
    <t>Перчатки лабораторные</t>
  </si>
  <si>
    <t>Халат антистатический</t>
  </si>
  <si>
    <t>Перчатки антистатические</t>
  </si>
  <si>
    <t>Расходные материалы на всех конкурсантов и экспертов</t>
  </si>
  <si>
    <t>Бумага А4</t>
  </si>
  <si>
    <t>Офисная бумага SvetoCopy A4/ 80г/кв. м/ 500 листов</t>
  </si>
  <si>
    <t>пачка</t>
  </si>
  <si>
    <t>Ручка шариковая</t>
  </si>
  <si>
    <t>Ручка шариковая синяя (толщина линии 0.7 мм)</t>
  </si>
  <si>
    <t>Карандаш чернографитный</t>
  </si>
  <si>
    <t xml:space="preserve"> HB заточенный с ластиком</t>
  </si>
  <si>
    <t>Ластик каучуковый</t>
  </si>
  <si>
    <t>Степлер со скобами</t>
  </si>
  <si>
    <t>Скрепки канцелярские</t>
  </si>
  <si>
    <t>упак</t>
  </si>
  <si>
    <t>Файлы А4</t>
  </si>
  <si>
    <t>Файл-вкладыш А4 35 мкм прозрачный 100 штук в упаковке</t>
  </si>
  <si>
    <t>Клейкая лента канцелярская прозрачная</t>
  </si>
  <si>
    <t>Клейкая лента двусторонняя</t>
  </si>
  <si>
    <t>Карман настенный</t>
  </si>
  <si>
    <t>Карман настенный PS-T со скотчем А4 вертикальный (10 штук в упаковке)</t>
  </si>
  <si>
    <t>Инфраструктурный лист для оснащения конкурсной площадки Чемпионата (Региональный этап)
(Сити-фермерство)</t>
  </si>
  <si>
    <t>Личный инструмент конкурсанта</t>
  </si>
  <si>
    <t xml:space="preserve">Примечание </t>
  </si>
  <si>
    <t>Аккумуляторная дрель-шуруповерт с набором бит</t>
  </si>
  <si>
    <t>Крутящий момент 30 Н*м
Крутящий момент (мягкое заворачивание) 17 Н*м
Количество скоростей двухскоростной</t>
  </si>
  <si>
    <t>Ящик для инструментов</t>
  </si>
  <si>
    <t>Материал-пластик;
Высота ~ 178 мм
Ширина ~ 254 мм</t>
  </si>
  <si>
    <t>Набор с инструментами</t>
  </si>
  <si>
    <t xml:space="preserve">Набор включает в себя: Плоскогубцы 180-220 мм, бокорезы плоские 150 мм, Набор диэлектрических отверток 5 отверток ph 000 - ph 2,  5 отверток плоских SL 1 - SL 5,  Щипцы для зачистки электропроводов рабочих ход до 8-9 мм. Линейка металлическая 500 мм. Набор сверл по металлу диаметр 1 - 10 мм. Монтажный нож металлический 18 мм. Ножовка по металлу. Кримпер для обжима наконечников. Сверло ступенчатое. </t>
  </si>
  <si>
    <t>Субъект Российской Федерации: Красноярский край</t>
  </si>
  <si>
    <r>
      <t>Базовая организация расположения конкурсной площадки:</t>
    </r>
    <r>
      <rPr>
        <b/>
        <sz val="11"/>
        <color indexed="2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КГБПОУ "Шушенский сельскохозяйственный колледж"</t>
    </r>
    <r>
      <rPr>
        <b/>
        <sz val="11"/>
        <color indexed="2"/>
        <rFont val="Times New Roman"/>
        <family val="1"/>
        <charset val="204"/>
      </rPr>
      <t xml:space="preserve"> </t>
    </r>
  </si>
  <si>
    <t>Адрес базовой организации: п. Шушенское, кв. СХТ д. 20.</t>
  </si>
  <si>
    <t>Количество конкурсантов (команд): 5</t>
  </si>
  <si>
    <t>Количество рабочих мест: 5</t>
  </si>
  <si>
    <t>Даты проведения: 24.04.2023-29.04.2023</t>
  </si>
  <si>
    <t>Количество экспертов (в том числе с главным экспертом): 7</t>
  </si>
  <si>
    <t>Покрытие пола:  антистатический линолеум или плитка во всей зоне.</t>
  </si>
  <si>
    <t>Освещение: Верхнее искусственное освещение ( не менее 200 люкс)</t>
  </si>
  <si>
    <t xml:space="preserve">Базовая организация расположения конкурсной площадки: КГБПОУ "Шушенский сельскохозяйственный колледж" </t>
  </si>
  <si>
    <r>
      <t xml:space="preserve">Главный эксперт: </t>
    </r>
    <r>
      <rPr>
        <b/>
        <sz val="11"/>
        <color rgb="FFFF0000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</si>
  <si>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Технический эксперт: Захаров Антон Констонтинович, 89233713649,  dozeer97@gmail.com</t>
    </r>
    <r>
      <rPr>
        <sz val="11"/>
        <rFont val="Times New Roman"/>
        <family val="1"/>
        <charset val="204"/>
      </rPr>
      <t xml:space="preserve"> </t>
    </r>
  </si>
  <si>
    <t>Освещение: Допустимо верхнее искусственное освещение ( не менее 200 люкс)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</si>
  <si>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</si>
  <si>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требуется. Одна точка доступа на одно место</t>
  </si>
  <si>
    <t>1200 х 700 мм, с полкой для приборов и оборудования и перфорированным щитом</t>
  </si>
  <si>
    <t>Вертикальная гидропонная ферма ZARNITZA</t>
  </si>
  <si>
    <t>Мобильная трехъярусная гидропонная установка c интегрированным растворным узлом дозатором , включающая в себя: легкосборный стеллаж безболтового соединения-размеры 2300*600*1220 (ВхГхШ). Поддон белого цвета имеет технологический выступ с узкой стороны для подключения к магистрали наполнения. Жесткость выступа обеспечивается верхними ребрами жесткости
Крышка поддона с ребром жесткости по центру.
Кол-во отверстий в крышке 7штук в одной половине, и 8 штук в другой половине Материал поддонов и крышек - пластик HIPS ,  3 фитолампы на каждый ярус - Светильник 100см, 4000К, 80 CRI - 9 шт.
PPFD на уровне листвы растений не менее 150 µmol/m2/s с укомплектованными блоками питания работающие не менее чем в 2х режимах по току (300 и 350 ма), крепления для светильников интегрированы в раму и являются ее неотъемлемой частью,бак для питательного раствора на 90 литров с узлом подготовки, смешивания и подачи раствора. Бак с крышкой  и выполнен из пищевого пластика.
Система совместима с датчиками ддвп,температуры,влажности и со2. Установка предназначена для подключения контроллера на базе Raspberry pi 3 Model B. Все элементы гидропонной установки выполнены в цвете  RAL6018В соответствии с брендбуком WSR «Сити-фермерство». Установки иметь механическую и программируемую защиту от перелива питательного раствора.</t>
  </si>
  <si>
    <t>Процессер AMD Ryzen 3 4300 U with Radeon Graphics 2,7 GHz. Оперативная память 8,00 ГБ. Тип системы: 64 рязрядная оперативная система, процессер 64. Программное обеспечение Windows 10 Pro.</t>
  </si>
  <si>
    <t>4 яруса, металлический, разборный, габаритные размеры -750х300х1500</t>
  </si>
  <si>
    <t>Паяльная станция ELEMENT 902 D</t>
  </si>
  <si>
    <t>Тип нагревательного элемента - керамический/
Мощность паяльника - 40 Вт.
Минимальная рабочая температура паяльника - 100°C.
Максимальная рабочая температура паяльника - 450°C/
Форма наконечника жала - конус/
Тип подключения паяльника - отсоединяемый.                                   Напряжение на входе - 220В-50Гц.
Потребляемая мощность: 750Вт</t>
  </si>
  <si>
    <t>Зажим с лупой. Третья рука. DEKO HT18.</t>
  </si>
  <si>
    <t>Тип: держатель "третья рука". 
Увеличение лупы: х3.
Регулировка положения лупы.
Диаметр линзы: 60 мм.                                                                                           Высота стойки 190 мм.
Вес 0.29 кг.
Чугунное основание.</t>
  </si>
  <si>
    <t>Силиконовый коврик для пайки, SUNSHINE SS-004B</t>
  </si>
  <si>
    <t>Размеры (ДхШ): 405x305 cм
Материал - силикон.                                                                                                       Тип - антистатический,магнитный,несгораемый.
Силикон</t>
  </si>
  <si>
    <t>Набор лабораторной посуды, ТС</t>
  </si>
  <si>
    <t>1 мерный стеклянный стакан - 600 мл. 1 мерный стеклянный стакан - 250 мл. 1 мерный стеклянный цилиндр 100 мл. 1 мерная пипетка. 1 стеклянная мешалка.</t>
  </si>
  <si>
    <t>Мультиметр Зубр МХ-804</t>
  </si>
  <si>
    <t>Тип отображения: цифровой, для измерения: постоянное напряжение, В - 0.2, 2, 20, 200, 500; постоянный ток, А - 0.002, 0.2; сопротивление, Мом - 0.0002, 0.002, 0.02, 0.02, 2; режим «прозвонка» - есть; диод-тест - есть; индикация разряда батареи - есть; индикация перегрузки - есть; индикация полярности - есть; габариты без упаковки, мм - 120х70х18.</t>
  </si>
  <si>
    <t xml:space="preserve">Одноплатный микрокомпьютер Raspberry Pi 3В  wi-fi   </t>
  </si>
  <si>
    <t>Процессор - Broadcom;
Модель процессора - Broadcom BCM2837B0 SoC
Модель ядер процессора - 64-битный четырехъядерный ARMv8 Cortex-A53 процессор с тактовой частотой 1.4 ГГц;
Количество ядер процессора - 4;
Частота процессора - 1400 МГц;                                                                  Графический - 2-ядерный сопроцессор Video Core IV® Multimedia
Модель видеочипа - Broadcom VideoCore 4;
Оперативная память - 1 ГБ;
Тип оперативной памяти - LPDDR2 SDRAM;
Объем оперативной памяти - 1024 МБ</t>
  </si>
  <si>
    <t>Блок питания DEXP IET003188</t>
  </si>
  <si>
    <t>Выходное напряжение: 5.1В;
Выходной ток: 2.5А;
Тип вилки: Type G - British 3-Pin, 2-Pin Type C – EuroPlug;
Выходной коннектор: Micro USB;
Длина кабеля: 1.5м.</t>
  </si>
  <si>
    <t>Пластиковая объёмом - 9,5 л.</t>
  </si>
  <si>
    <t>Диапазон измерения TDS: 0 - 9999 ppm
Диапазон измерения EC: 0 - 9999 us/cm
Диапазон измерения температуры: 0-80°C (32-176°F)
Шаг измерения: 1 ppm, 1 us/cm, 0.1°C/0.1°F
Точность: +/- 2% полной шкалы
Автоматическая температурная компенсация (АТС): 0~80°C
Функция HOLD: для фиксации показаний на дисплее
Коэффициент: NaCl (примерно 0.5)
Источник питания: 1 x 3V батарейка (в комплекте) тип CR2032
Срок службы батарейки: примерно 700 часов непрерывной работы
Размеры (мм): 154 x 30 x 14
Вес (г): 55</t>
  </si>
  <si>
    <t>Кондуктометр TDSU ES METER</t>
  </si>
  <si>
    <t>Ph-метр ATC PH-009(I) A</t>
  </si>
  <si>
    <t>Диапазон измерения pH: 0 – 14
Встроенный сенсор для автоматической компенсации температуры ATC (от 0 до 50°C)
Рабочая температура 0-50°C
Цена деления 0.1pH
Погрешность ± 0.1pH
Калибровка по 1 точке с помощью калибровочной отвертки (в комплекте)
Питание: батареи 2 x 3V (CR2032) в комплекте
Продолжительность работы от батарей - свыше 1000 часов
Размеры 150 x 29 x 20 мм
Вес 51 г</t>
  </si>
  <si>
    <t>для Raspberry pi 3 и выше, длина 3 метра</t>
  </si>
  <si>
    <t>Нагрузка - 100 кг.                                                                      Материал обивки - сетка</t>
  </si>
  <si>
    <t>Проектор, ViewSonic PA 503 W</t>
  </si>
  <si>
    <t>Технология проекции - DLP; разрешение проектора - 1280x800; световой поток - 3800 лм; контрастность - 22000; тип лампы - DC; функции и параметры изображения - 3D, коррекция трапецеидальных искажений; разъемы и интерфейсы - вход VGA x 2, вход HDMI, вход видео композитный, вход видео компонентный, вход аудио mini jack 3.5 mm, USB Type-B, RS-232; размер изображения - от 0.76 до 7.62 м; количество матриц - 1; особенности - колонки; уровень шума - 31 дБ.</t>
  </si>
  <si>
    <t>Экран для проектора Digis KONTUR-D DSKD-1105</t>
  </si>
  <si>
    <t>Мобильная трехъярусная гидропонная установка c интегрированным растворным узлом дозатором , включающая в себя: легкосборный стеллаж безболтового соединения-размеры 2300*600*1220 
Датчики уровня питательного раствора 2 шт
Освещение:
Светильник светодиодный предназначенный для вертикальных ферм и выращивания в фотосинтетическинезависимой среде
Крепление для светильников, должно быть интегрировано в поперечину каркаса и являться его неотъемлемой частью. 
Поперечины должны быть с антискользящим покрытием для установки и крепления поддонов.В целях пожарной безопасности недопускается крепление светильников с помощью пластиковых элементов.
Размеры светильника, ДхВхШ, : 2000х8х18 мм 
PPF=130 мкмоль/с
Потребляемая мощность одного светильника: 40 Вт/час.
Количество светильников на один ярус установки -не менее  4 шт
Пассивное охлаждение светильников
CRI светильника не менее 80. 
Тип используемых светодиодов - smd.
Система освещения должна иметь минимум 2 типа спектра на ярус (2900 и 4000К)
Система должна иметь возможность имитации функции рассвета-заката.
Гидропонная установка комплектуется щитом автоматизации.
Технические характеристики:
Выходные каналы с нагрузкой до 3А с настройкой типов и режимов работы каналов через Web-портал, шт.: не менее 4
Входы типа сухой контакт в соответствии со стандартом IEC61131: не менее 2 шт.
1 канал типа 1-wire с поддержкой DS18B20, DS18S20 датчиков, шт.: не менее 4 шт.
Поддержка датчиков (измерение температуры, влажности, воздуха, атмосферного давления, концентрации СО2) RHTP/CO2: не менее 4 шт.
Отображение текущего состояния на дисплее, сенсорное управление: наличие.
Дистанционное управление по сети Wi-fi (облако): наличие.
Контроллер предусматривает управление через облачный Web-портал: наличие.
На главной странице должны отображаться состояния подключенного оборудования: светильники, насосы, уровень раствора в баке и т.п.: наличие.
Отображение и обновление в реальном времени графиков показаний датчиков температуры, влажности: наличие.
Выходные каналы управление должны быть независимы друг от друга: наличие.
Должна быть предусмотрена программная возможность настроить зависимость состояния выходных каналов от состояния входных каналов: наличие.
Мониторинг работы контроллера осуществляется через раздел событий: наличие.
Все включения или выключения оборудования, а так же изменение уровня жидкости должны отображаться в хронологическом порядке: наличие.
Измерение температуры, влажности воздуха, ДДВП (дефицит давления водяного пара), атмосферного давления: наличие.
Дистанционный мониторинг по сети Wi-Fi: наличие.
Напряжение питания: 24 В.
Гидропонная установка комплектуется и должна быть совместима со следующими питательными растворами (агротехникой): 
Концентраты для аэропоники VeFarm 5 компонентный раствор для аэропоники специально для выращивания картофеля. Объем: 3х0,5л + 2х0,1л. 
Комплекс состоит из: 
Macro1: кальций, магний и азот. Весь магний находится здесь, что исключает его связывание фосфором в концентрате. 
Macro2: калий, азот, сера и железо в устойчивой хелатной форме. 
Macro3: калий, фосфор и сера. 
Micro-: микроэлементы и ультрамикроэлементы в форме анионов.
Бор, Молибден, Фтор, Йод, Селен, Ванадий 
Micro+: микроэлементы– катионы в хелатной форме
Марганец, Цинк, Медь, Кобальт, Никель, Хром, Литий
Система концентратов должна содержать следующие эссенциальные для растений элементы: N, P, K, Ca, Mg, S, Fe, Mn, Zn, Cu, Ni, B, Mo, а также эссенциальные для человека микроэлементы, не являющиеся эссенциальными для растений: I, Cr3+, Se. 
Следующие микроэлементы должны содержаться в хелатной форме Fe, Mn, Zn, Cu, Ni. Допустимые хелаторы:
1)2-[2-[bis(carboxymethyl)amino]ethyl-(carboxymethyl)amino]acetic acid;
2)2-[bis[2-[bis(carboxymethyl)amino]ethyl]amino]acetic acid;
3)2-[2-[[carboxy-(2-hydroxyphenyl)methyl]amino]ethylamino]-2-(2-hydroxyphenyl)acetic acid.</t>
  </si>
  <si>
    <t>Нагрузка - 100 кг.                                                                      Материал обивки - сетка
Материал корпуса - пластик
Материал крестовины - пластик</t>
  </si>
  <si>
    <t>Пилот 5 розеток</t>
  </si>
  <si>
    <t>кабель 3 метров</t>
  </si>
  <si>
    <t>Диагональ: 2,8 дюйма
Разрешение: 320×240
Тип матрицы: TFT TN
Глубина цвета: 16 бит (65536 цветов)
Подсветка: светодиодная (LED)
Максимальная яркость: 300 кд/м²
Ресурс подсветки: не менее 30000 часов (до потери ½ яркости)
Тип тачскрина: резистивный
Драйвер дисплея:
Контроллер дисплея: STM32F030R8T6 / ARM Cortex-M0 / 48 МГц / RAM 3,5 КБ
Контроллер тачскрина: XPT2046
Внешняя EEPROM-память: 1 КБ
Внешняя Flash-память: 16 МБ
Интерфейсы:
Аппаратный интерфейс: JST PH-4
Программный интерфейс: UART
Поддержка microSD: до 32 ГБ
Дополнительно:
Портов ввода-вывода GPIO: 8
Встроенные RTC
Питание
Входное напряжение питания: 5 В
Питание встроенных часов: 3 В от батарейки CR1220/CR1225
Напряжение логических уровней: 3,3–5 В
Потребляемый ток при 100% яркости: 90 мА:
Потребляемый ток в режиме сна: 15 мА</t>
  </si>
  <si>
    <t>Проводная  мышь и клавиатура</t>
  </si>
  <si>
    <t>Intel i5-8250U, 4гб ОЗУ, тип системы - 64 разрядная, Windows 10 PRO, 15 дюймов</t>
  </si>
  <si>
    <t>На штативе,                                                                               Диагональ экрана (дюйм) - 100"
Диагональ экрана - 254 см
Рабочая поверхность - 180x180 см                                                     Соотношение сторон - 1:1
Диагональ экрана - 254 см
Рабочая поверхность - 180x180 см                                                     Соотношение сторон - 1:1</t>
  </si>
  <si>
    <t xml:space="preserve">МФУ ECOSYS M2235dn </t>
  </si>
  <si>
    <t>МФУ лазерное, с копировальным устройством</t>
  </si>
  <si>
    <t xml:space="preserve">Освещение: Допустимо верхнее искусственное освещение ( не менее 150 люкс) </t>
  </si>
  <si>
    <t>Покрытие пола: линолеум или плитка  на всю зону</t>
  </si>
  <si>
    <t>Подведение/ отведение ГХВС (при необходимости) : не требуется</t>
  </si>
  <si>
    <t xml:space="preserve">Кулер </t>
  </si>
  <si>
    <t>Кулер напольный с верхним расположением ёмкости.</t>
  </si>
  <si>
    <t>Стол для заседаний серии "Форум"  - овальный. Рассчитан на 8 человек. Стол изготовлен из ЛДСП, толщина столешницы - 38 мм., боковины столов - 25 мм. Кромка стола - 2 мм. Столешница состоит из 2 соединяющихся между собой частей. Расцветка - венге.</t>
  </si>
  <si>
    <t xml:space="preserve"> 1200х600х750
столеншница не тоньше 25 мм
белая или светл-осерая ламинированная поверхность столешницы</t>
  </si>
  <si>
    <t>Пилот, 5 розеток</t>
  </si>
  <si>
    <t>длинна кабеля 3 метра</t>
  </si>
  <si>
    <r>
      <t>Технический эксперт: Захаров Антон Констонтинович, 89233713649,  dozeer97@gmail.com</t>
    </r>
    <r>
      <rPr>
        <sz val="11"/>
        <rFont val="Times New Roman"/>
        <family val="1"/>
        <charset val="204"/>
      </rPr>
      <t xml:space="preserve"> </t>
    </r>
  </si>
  <si>
    <t>Площадь зоны: не менее 120  кв.м.</t>
  </si>
  <si>
    <t xml:space="preserve">Освещение: Верхнее искусственное освещение ( не менее 200 люкс) </t>
  </si>
  <si>
    <t>Подведение/ отведение ГХВС (при необходимости) : требуется одна точка доступа</t>
  </si>
  <si>
    <t>Подведение/ отведение ГХВС (при необходимости) : требуется</t>
  </si>
  <si>
    <t xml:space="preserve">- Поддерживает Raspberry Pi 3+
- Высококачественные реле, нагрузкой до 250VAC/5A, 30VDC/5A;
- Гальваническая развязка;
- Светодиодные индикаторы состояния реле.                               - 4 канала                                                                                                       </t>
  </si>
  <si>
    <t>Модуль реле</t>
  </si>
  <si>
    <t xml:space="preserve">Дисплей Nextion Enhanced </t>
  </si>
  <si>
    <t>Характеристики блока внесения удобрения: 
- габариты корпуса (ДхШхВ), мм: 235х65х148;
- материал корпуса: алюминиевый композит;
- помпа 4-х канальная – 1 шт.;
- мощность помпы - 7,5 Вт;
- максимальный расход - 70 мл/мин;
- рабочее напряжение помпы – 12 В;
Датчик PH, 1 штука – Характеристики:
- количество – 1 шт.
- диапазон измерения PH: 0,0 ~ 14.0PH
- точность измерения PH: ± 0,01 PH
- питание: постоянный ток: 5В
- выход сигнала: постоянный ток: 0 ~ 5 В
- сопротивление нагрузке: Выходное напряжение: нагрузка R ≥ 10 кОм
- выходной ток: нагрузка R ≤ (Uvcc-3)/0,02 Ом
- условия хранения: 10-50 °C 20-60%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</si>
</sst>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top" wrapText="1"/>
    </xf>
    <xf numFmtId="0" fontId="5" fillId="0" borderId="1" xfId="1" applyFont="1" applyBorder="1"/>
    <xf numFmtId="0" fontId="7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7" fillId="6" borderId="2" xfId="1" applyFont="1" applyFill="1" applyBorder="1" applyAlignment="1">
      <alignment horizontal="center" vertical="center"/>
    </xf>
    <xf numFmtId="0" fontId="5" fillId="0" borderId="3" xfId="1" applyFont="1" applyBorder="1"/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18" fillId="5" borderId="1" xfId="0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49" fontId="18" fillId="5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90"/>
  <sheetViews>
    <sheetView topLeftCell="A81" zoomScale="82" workbookViewId="0">
      <selection activeCell="G96" sqref="G9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7.66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49" t="s">
        <v>0</v>
      </c>
      <c r="B1" s="19"/>
      <c r="C1" s="19"/>
      <c r="D1" s="19"/>
      <c r="E1" s="19"/>
      <c r="F1" s="19"/>
      <c r="G1" s="19"/>
      <c r="H1" s="19"/>
    </row>
    <row r="2" spans="1:8" ht="14.4" x14ac:dyDescent="0.3">
      <c r="A2" s="27" t="s">
        <v>1</v>
      </c>
      <c r="B2" s="19"/>
      <c r="C2" s="19"/>
      <c r="D2" s="19"/>
      <c r="E2" s="19"/>
      <c r="F2" s="19"/>
      <c r="G2" s="19"/>
      <c r="H2" s="19"/>
    </row>
    <row r="3" spans="1:8" ht="14.4" x14ac:dyDescent="0.3">
      <c r="A3" s="27" t="s">
        <v>213</v>
      </c>
      <c r="B3" s="19"/>
      <c r="C3" s="19"/>
      <c r="D3" s="19"/>
      <c r="E3" s="19"/>
      <c r="F3" s="19"/>
      <c r="G3" s="19"/>
      <c r="H3" s="19"/>
    </row>
    <row r="4" spans="1:8" ht="14.4" x14ac:dyDescent="0.3">
      <c r="A4" s="23" t="s">
        <v>222</v>
      </c>
      <c r="B4" s="19"/>
      <c r="C4" s="19"/>
      <c r="D4" s="19"/>
      <c r="E4" s="19"/>
      <c r="F4" s="19"/>
      <c r="G4" s="19"/>
      <c r="H4" s="19"/>
    </row>
    <row r="5" spans="1:8" ht="14.4" x14ac:dyDescent="0.3">
      <c r="A5" s="23" t="s">
        <v>215</v>
      </c>
      <c r="B5" s="23"/>
      <c r="C5" s="23"/>
      <c r="D5" s="23"/>
      <c r="E5" s="23"/>
      <c r="F5" s="23"/>
      <c r="G5" s="23"/>
      <c r="H5" s="23"/>
    </row>
    <row r="6" spans="1:8" ht="15.75" customHeight="1" x14ac:dyDescent="0.3">
      <c r="A6" s="23" t="s">
        <v>223</v>
      </c>
      <c r="B6" s="23"/>
      <c r="C6" s="23"/>
      <c r="D6" s="23"/>
      <c r="E6" s="23"/>
      <c r="F6" s="23"/>
      <c r="G6" s="23"/>
      <c r="H6" s="23"/>
    </row>
    <row r="7" spans="1:8" ht="15.75" customHeight="1" x14ac:dyDescent="0.3">
      <c r="A7" s="23" t="s">
        <v>276</v>
      </c>
      <c r="B7" s="23"/>
      <c r="C7" s="23"/>
      <c r="D7" s="23"/>
      <c r="E7" s="23"/>
      <c r="F7" s="23"/>
      <c r="G7" s="23"/>
      <c r="H7" s="23"/>
    </row>
    <row r="8" spans="1:8" ht="15.75" customHeight="1" x14ac:dyDescent="0.3">
      <c r="A8" s="23" t="s">
        <v>219</v>
      </c>
      <c r="B8" s="23"/>
      <c r="C8" s="23"/>
      <c r="D8" s="23"/>
      <c r="E8" s="23"/>
      <c r="F8" s="23"/>
      <c r="G8" s="23"/>
      <c r="H8" s="23"/>
    </row>
    <row r="9" spans="1:8" ht="15.75" customHeight="1" x14ac:dyDescent="0.3">
      <c r="A9" s="23" t="s">
        <v>216</v>
      </c>
      <c r="B9" s="23"/>
      <c r="C9" s="23"/>
      <c r="D9" s="23"/>
      <c r="E9" s="23"/>
      <c r="F9" s="23"/>
      <c r="G9" s="23"/>
      <c r="H9" s="23"/>
    </row>
    <row r="10" spans="1:8" ht="15.75" customHeight="1" x14ac:dyDescent="0.3">
      <c r="A10" s="23" t="s">
        <v>217</v>
      </c>
      <c r="B10" s="23"/>
      <c r="C10" s="28"/>
      <c r="D10" s="28"/>
      <c r="E10" s="28"/>
      <c r="F10" s="28"/>
      <c r="G10" s="28"/>
      <c r="H10" s="28"/>
    </row>
    <row r="11" spans="1:8" ht="15.75" customHeight="1" x14ac:dyDescent="0.3">
      <c r="A11" s="23" t="s">
        <v>218</v>
      </c>
      <c r="B11" s="23"/>
      <c r="C11" s="23"/>
      <c r="D11" s="23"/>
      <c r="E11" s="23"/>
      <c r="F11" s="23"/>
      <c r="G11" s="23"/>
      <c r="H11" s="23"/>
    </row>
    <row r="12" spans="1:8" ht="21" x14ac:dyDescent="0.3">
      <c r="A12" s="29" t="s">
        <v>2</v>
      </c>
      <c r="B12" s="30"/>
      <c r="C12" s="30"/>
      <c r="D12" s="30"/>
      <c r="E12" s="30"/>
      <c r="F12" s="30"/>
      <c r="G12" s="30"/>
      <c r="H12" s="30"/>
    </row>
    <row r="13" spans="1:8" ht="14.4" x14ac:dyDescent="0.3">
      <c r="A13" s="23" t="s">
        <v>3</v>
      </c>
      <c r="B13" s="19"/>
      <c r="C13" s="19"/>
      <c r="D13" s="19"/>
      <c r="E13" s="19"/>
      <c r="F13" s="19"/>
      <c r="G13" s="19"/>
      <c r="H13" s="19"/>
    </row>
    <row r="14" spans="1:8" ht="14.4" x14ac:dyDescent="0.3">
      <c r="A14" s="18" t="s">
        <v>277</v>
      </c>
      <c r="B14" s="19"/>
      <c r="C14" s="19"/>
      <c r="D14" s="19"/>
      <c r="E14" s="19"/>
      <c r="F14" s="19"/>
      <c r="G14" s="19"/>
      <c r="H14" s="19"/>
    </row>
    <row r="15" spans="1:8" ht="14.4" x14ac:dyDescent="0.3">
      <c r="A15" s="18" t="s">
        <v>278</v>
      </c>
      <c r="B15" s="19"/>
      <c r="C15" s="19"/>
      <c r="D15" s="19"/>
      <c r="E15" s="19"/>
      <c r="F15" s="19"/>
      <c r="G15" s="19"/>
      <c r="H15" s="19"/>
    </row>
    <row r="16" spans="1:8" ht="14.4" x14ac:dyDescent="0.3">
      <c r="A16" s="18" t="s">
        <v>4</v>
      </c>
      <c r="B16" s="19"/>
      <c r="C16" s="19"/>
      <c r="D16" s="19"/>
      <c r="E16" s="19"/>
      <c r="F16" s="19"/>
      <c r="G16" s="19"/>
      <c r="H16" s="19"/>
    </row>
    <row r="17" spans="1:8" ht="14.4" x14ac:dyDescent="0.3">
      <c r="A17" s="18" t="s">
        <v>5</v>
      </c>
      <c r="B17" s="19"/>
      <c r="C17" s="19"/>
      <c r="D17" s="19"/>
      <c r="E17" s="19"/>
      <c r="F17" s="19"/>
      <c r="G17" s="19"/>
      <c r="H17" s="19"/>
    </row>
    <row r="18" spans="1:8" ht="15" customHeight="1" x14ac:dyDescent="0.3">
      <c r="A18" s="18" t="s">
        <v>226</v>
      </c>
      <c r="B18" s="19"/>
      <c r="C18" s="19"/>
      <c r="D18" s="19"/>
      <c r="E18" s="19"/>
      <c r="F18" s="19"/>
      <c r="G18" s="19"/>
      <c r="H18" s="19"/>
    </row>
    <row r="19" spans="1:8" ht="14.4" x14ac:dyDescent="0.3">
      <c r="A19" s="18" t="s">
        <v>220</v>
      </c>
      <c r="B19" s="19"/>
      <c r="C19" s="19"/>
      <c r="D19" s="19"/>
      <c r="E19" s="19"/>
      <c r="F19" s="19"/>
      <c r="G19" s="19"/>
      <c r="H19" s="19"/>
    </row>
    <row r="20" spans="1:8" ht="15" customHeight="1" x14ac:dyDescent="0.3">
      <c r="A20" s="18" t="s">
        <v>279</v>
      </c>
      <c r="B20" s="18"/>
      <c r="C20" s="18"/>
      <c r="D20" s="18"/>
      <c r="E20" s="18"/>
      <c r="F20" s="18"/>
      <c r="G20" s="18"/>
      <c r="H20" s="18"/>
    </row>
    <row r="21" spans="1:8" ht="14.4" x14ac:dyDescent="0.3">
      <c r="A21" s="18" t="s">
        <v>6</v>
      </c>
      <c r="B21" s="19"/>
      <c r="C21" s="19"/>
      <c r="D21" s="19"/>
      <c r="E21" s="19"/>
      <c r="F21" s="19"/>
      <c r="G21" s="19"/>
      <c r="H21" s="19"/>
    </row>
    <row r="22" spans="1:8" ht="55.2" x14ac:dyDescent="0.3">
      <c r="A22" s="2" t="s">
        <v>7</v>
      </c>
      <c r="B22" s="3" t="s">
        <v>8</v>
      </c>
      <c r="C22" s="3" t="s">
        <v>9</v>
      </c>
      <c r="D22" s="3" t="s">
        <v>10</v>
      </c>
      <c r="E22" s="3" t="s">
        <v>11</v>
      </c>
      <c r="F22" s="3" t="s">
        <v>12</v>
      </c>
      <c r="G22" s="3" t="s">
        <v>13</v>
      </c>
      <c r="H22" s="3" t="s">
        <v>14</v>
      </c>
    </row>
    <row r="23" spans="1:8" ht="52.8" x14ac:dyDescent="0.3">
      <c r="A23" s="4">
        <v>1</v>
      </c>
      <c r="B23" s="43" t="s">
        <v>15</v>
      </c>
      <c r="C23" s="43" t="s">
        <v>16</v>
      </c>
      <c r="D23" s="6" t="s">
        <v>17</v>
      </c>
      <c r="E23" s="6">
        <v>13</v>
      </c>
      <c r="F23" s="6" t="s">
        <v>18</v>
      </c>
      <c r="G23" s="6">
        <v>13</v>
      </c>
      <c r="H23" s="5"/>
    </row>
    <row r="24" spans="1:8" ht="26.4" x14ac:dyDescent="0.3">
      <c r="A24" s="4">
        <v>2</v>
      </c>
      <c r="B24" s="45" t="s">
        <v>19</v>
      </c>
      <c r="C24" s="45" t="s">
        <v>253</v>
      </c>
      <c r="D24" s="6" t="s">
        <v>17</v>
      </c>
      <c r="E24" s="6">
        <v>1</v>
      </c>
      <c r="F24" s="6" t="s">
        <v>18</v>
      </c>
      <c r="G24" s="6">
        <v>1</v>
      </c>
      <c r="H24" s="5"/>
    </row>
    <row r="25" spans="1:8" ht="15.75" customHeight="1" x14ac:dyDescent="0.3">
      <c r="A25" s="4">
        <v>3</v>
      </c>
      <c r="B25" s="45" t="s">
        <v>21</v>
      </c>
      <c r="C25" s="45" t="s">
        <v>22</v>
      </c>
      <c r="D25" s="6" t="s">
        <v>17</v>
      </c>
      <c r="E25" s="6">
        <v>12</v>
      </c>
      <c r="F25" s="6" t="s">
        <v>18</v>
      </c>
      <c r="G25" s="6">
        <v>12</v>
      </c>
      <c r="H25" s="5"/>
    </row>
    <row r="26" spans="1:8" ht="26.4" x14ac:dyDescent="0.3">
      <c r="A26" s="4">
        <v>4</v>
      </c>
      <c r="B26" s="50" t="s">
        <v>69</v>
      </c>
      <c r="C26" s="43" t="s">
        <v>263</v>
      </c>
      <c r="D26" s="6" t="s">
        <v>23</v>
      </c>
      <c r="E26" s="6">
        <v>1</v>
      </c>
      <c r="F26" s="6" t="s">
        <v>18</v>
      </c>
      <c r="G26" s="6">
        <v>1</v>
      </c>
      <c r="H26" s="5"/>
    </row>
    <row r="27" spans="1:8" ht="158.4" x14ac:dyDescent="0.3">
      <c r="A27" s="4">
        <v>5</v>
      </c>
      <c r="B27" s="44" t="s">
        <v>254</v>
      </c>
      <c r="C27" s="43" t="s">
        <v>255</v>
      </c>
      <c r="D27" s="6" t="s">
        <v>23</v>
      </c>
      <c r="E27" s="6">
        <v>1</v>
      </c>
      <c r="F27" s="6" t="s">
        <v>18</v>
      </c>
      <c r="G27" s="6">
        <v>1</v>
      </c>
      <c r="H27" s="5"/>
    </row>
    <row r="28" spans="1:8" ht="105.6" x14ac:dyDescent="0.3">
      <c r="A28" s="4">
        <v>6</v>
      </c>
      <c r="B28" s="44" t="s">
        <v>256</v>
      </c>
      <c r="C28" s="43" t="s">
        <v>264</v>
      </c>
      <c r="D28" s="6" t="s">
        <v>23</v>
      </c>
      <c r="E28" s="6">
        <v>1</v>
      </c>
      <c r="F28" s="6" t="s">
        <v>18</v>
      </c>
      <c r="G28" s="6">
        <v>1</v>
      </c>
      <c r="H28" s="5"/>
    </row>
    <row r="29" spans="1:8" ht="21" x14ac:dyDescent="0.3">
      <c r="A29" s="20" t="s">
        <v>24</v>
      </c>
      <c r="B29" s="19"/>
      <c r="C29" s="19"/>
      <c r="D29" s="19"/>
      <c r="E29" s="19"/>
      <c r="F29" s="19"/>
      <c r="G29" s="19"/>
      <c r="H29" s="19"/>
    </row>
    <row r="30" spans="1:8" ht="55.2" x14ac:dyDescent="0.3">
      <c r="A30" s="2" t="s">
        <v>25</v>
      </c>
      <c r="B30" s="3" t="s">
        <v>8</v>
      </c>
      <c r="C30" s="3" t="s">
        <v>9</v>
      </c>
      <c r="D30" s="3" t="s">
        <v>10</v>
      </c>
      <c r="E30" s="3" t="s">
        <v>11</v>
      </c>
      <c r="F30" s="3" t="s">
        <v>12</v>
      </c>
      <c r="G30" s="3" t="s">
        <v>13</v>
      </c>
      <c r="H30" s="3" t="s">
        <v>14</v>
      </c>
    </row>
    <row r="31" spans="1:8" ht="79.2" x14ac:dyDescent="0.3">
      <c r="A31" s="4">
        <v>1</v>
      </c>
      <c r="B31" s="43" t="s">
        <v>26</v>
      </c>
      <c r="C31" s="44" t="s">
        <v>27</v>
      </c>
      <c r="D31" s="6" t="s">
        <v>28</v>
      </c>
      <c r="E31" s="6">
        <v>1</v>
      </c>
      <c r="F31" s="6" t="s">
        <v>18</v>
      </c>
      <c r="G31" s="6">
        <f t="shared" ref="G31:G76" si="0">E31</f>
        <v>1</v>
      </c>
      <c r="H31" s="5"/>
    </row>
    <row r="32" spans="1:8" ht="26.4" x14ac:dyDescent="0.3">
      <c r="A32" s="4">
        <v>2</v>
      </c>
      <c r="B32" s="5" t="s">
        <v>270</v>
      </c>
      <c r="C32" s="43" t="s">
        <v>271</v>
      </c>
      <c r="D32" s="6" t="s">
        <v>28</v>
      </c>
      <c r="E32" s="6">
        <v>1</v>
      </c>
      <c r="F32" s="6" t="s">
        <v>18</v>
      </c>
      <c r="G32" s="6">
        <f t="shared" si="0"/>
        <v>1</v>
      </c>
      <c r="H32" s="5"/>
    </row>
    <row r="33" spans="1:8" ht="23.25" customHeight="1" x14ac:dyDescent="0.3">
      <c r="A33" s="20" t="s">
        <v>30</v>
      </c>
      <c r="B33" s="20"/>
      <c r="C33" s="20"/>
      <c r="D33" s="20"/>
      <c r="E33" s="20"/>
      <c r="F33" s="20"/>
      <c r="G33" s="20"/>
      <c r="H33" s="20"/>
    </row>
    <row r="34" spans="1:8" ht="15.75" customHeight="1" x14ac:dyDescent="0.3">
      <c r="A34" s="23" t="s">
        <v>3</v>
      </c>
      <c r="B34" s="19"/>
      <c r="C34" s="19"/>
      <c r="D34" s="19"/>
      <c r="E34" s="19"/>
      <c r="F34" s="19"/>
      <c r="G34" s="19"/>
      <c r="H34" s="19"/>
    </row>
    <row r="35" spans="1:8" ht="15" customHeight="1" x14ac:dyDescent="0.3">
      <c r="A35" s="18" t="s">
        <v>31</v>
      </c>
      <c r="B35" s="19"/>
      <c r="C35" s="19"/>
      <c r="D35" s="19"/>
      <c r="E35" s="19"/>
      <c r="F35" s="19"/>
      <c r="G35" s="19"/>
      <c r="H35" s="19"/>
    </row>
    <row r="36" spans="1:8" ht="15" customHeight="1" x14ac:dyDescent="0.3">
      <c r="A36" s="18" t="s">
        <v>221</v>
      </c>
      <c r="B36" s="19"/>
      <c r="C36" s="19"/>
      <c r="D36" s="19"/>
      <c r="E36" s="19"/>
      <c r="F36" s="19"/>
      <c r="G36" s="19"/>
      <c r="H36" s="19"/>
    </row>
    <row r="37" spans="1:8" ht="15" customHeight="1" x14ac:dyDescent="0.3">
      <c r="A37" s="18" t="s">
        <v>32</v>
      </c>
      <c r="B37" s="19"/>
      <c r="C37" s="19"/>
      <c r="D37" s="19"/>
      <c r="E37" s="19"/>
      <c r="F37" s="19"/>
      <c r="G37" s="19"/>
      <c r="H37" s="19"/>
    </row>
    <row r="38" spans="1:8" ht="15" customHeight="1" x14ac:dyDescent="0.3">
      <c r="A38" s="18" t="s">
        <v>33</v>
      </c>
      <c r="B38" s="19"/>
      <c r="C38" s="19"/>
      <c r="D38" s="19"/>
      <c r="E38" s="19"/>
      <c r="F38" s="19"/>
      <c r="G38" s="19"/>
      <c r="H38" s="19"/>
    </row>
    <row r="39" spans="1:8" ht="15" customHeight="1" x14ac:dyDescent="0.3">
      <c r="A39" s="18" t="s">
        <v>226</v>
      </c>
      <c r="B39" s="19"/>
      <c r="C39" s="19"/>
      <c r="D39" s="19"/>
      <c r="E39" s="19"/>
      <c r="F39" s="19"/>
      <c r="G39" s="19"/>
      <c r="H39" s="19"/>
    </row>
    <row r="40" spans="1:8" ht="15" customHeight="1" x14ac:dyDescent="0.3">
      <c r="A40" s="18" t="s">
        <v>34</v>
      </c>
      <c r="B40" s="19"/>
      <c r="C40" s="19"/>
      <c r="D40" s="19"/>
      <c r="E40" s="19"/>
      <c r="F40" s="19"/>
      <c r="G40" s="19"/>
      <c r="H40" s="19"/>
    </row>
    <row r="41" spans="1:8" ht="15" customHeight="1" x14ac:dyDescent="0.3">
      <c r="A41" s="18" t="s">
        <v>269</v>
      </c>
      <c r="B41" s="19"/>
      <c r="C41" s="19"/>
      <c r="D41" s="19"/>
      <c r="E41" s="19"/>
      <c r="F41" s="19"/>
      <c r="G41" s="19"/>
      <c r="H41" s="19"/>
    </row>
    <row r="42" spans="1:8" ht="15.75" customHeight="1" x14ac:dyDescent="0.3">
      <c r="A42" s="18" t="s">
        <v>6</v>
      </c>
      <c r="B42" s="19"/>
      <c r="C42" s="19"/>
      <c r="D42" s="19"/>
      <c r="E42" s="19"/>
      <c r="F42" s="19"/>
      <c r="G42" s="19"/>
      <c r="H42" s="19"/>
    </row>
    <row r="43" spans="1:8" ht="55.2" x14ac:dyDescent="0.3">
      <c r="A43" s="3" t="s">
        <v>25</v>
      </c>
      <c r="B43" s="3" t="s">
        <v>8</v>
      </c>
      <c r="C43" s="3" t="s">
        <v>9</v>
      </c>
      <c r="D43" s="3" t="s">
        <v>10</v>
      </c>
      <c r="E43" s="3" t="s">
        <v>11</v>
      </c>
      <c r="F43" s="3" t="s">
        <v>12</v>
      </c>
      <c r="G43" s="3" t="s">
        <v>13</v>
      </c>
      <c r="H43" s="3" t="s">
        <v>14</v>
      </c>
    </row>
    <row r="44" spans="1:8" ht="15.75" customHeight="1" x14ac:dyDescent="0.3">
      <c r="A44" s="3">
        <v>1</v>
      </c>
      <c r="B44" s="43" t="s">
        <v>15</v>
      </c>
      <c r="C44" s="43" t="s">
        <v>16</v>
      </c>
      <c r="D44" s="3" t="s">
        <v>17</v>
      </c>
      <c r="E44" s="3">
        <v>6</v>
      </c>
      <c r="F44" s="3" t="s">
        <v>35</v>
      </c>
      <c r="G44" s="3">
        <v>6</v>
      </c>
      <c r="H44" s="5"/>
    </row>
    <row r="45" spans="1:8" ht="15.75" customHeight="1" x14ac:dyDescent="0.3">
      <c r="A45" s="3">
        <v>2</v>
      </c>
      <c r="B45" s="43" t="s">
        <v>21</v>
      </c>
      <c r="C45" s="43" t="s">
        <v>20</v>
      </c>
      <c r="D45" s="3" t="s">
        <v>17</v>
      </c>
      <c r="E45" s="3">
        <v>6</v>
      </c>
      <c r="F45" s="3" t="s">
        <v>35</v>
      </c>
      <c r="G45" s="3">
        <v>6</v>
      </c>
      <c r="H45" s="5"/>
    </row>
    <row r="46" spans="1:8" ht="15.75" customHeight="1" x14ac:dyDescent="0.3">
      <c r="A46" s="3">
        <v>3</v>
      </c>
      <c r="B46" s="43" t="s">
        <v>36</v>
      </c>
      <c r="C46" s="43" t="s">
        <v>247</v>
      </c>
      <c r="D46" s="3" t="s">
        <v>17</v>
      </c>
      <c r="E46" s="3">
        <v>1</v>
      </c>
      <c r="F46" s="3" t="s">
        <v>35</v>
      </c>
      <c r="G46" s="3">
        <v>1</v>
      </c>
      <c r="H46" s="5"/>
    </row>
    <row r="47" spans="1:8" ht="15.75" customHeight="1" x14ac:dyDescent="0.3">
      <c r="A47" s="20" t="s">
        <v>24</v>
      </c>
      <c r="B47" s="19"/>
      <c r="C47" s="19"/>
      <c r="D47" s="19"/>
      <c r="E47" s="19"/>
      <c r="F47" s="19"/>
      <c r="G47" s="19"/>
      <c r="H47" s="19"/>
    </row>
    <row r="48" spans="1:8" ht="55.2" x14ac:dyDescent="0.3">
      <c r="A48" s="2" t="s">
        <v>25</v>
      </c>
      <c r="B48" s="3" t="s">
        <v>8</v>
      </c>
      <c r="C48" s="3" t="s">
        <v>9</v>
      </c>
      <c r="D48" s="3" t="s">
        <v>10</v>
      </c>
      <c r="E48" s="3" t="s">
        <v>11</v>
      </c>
      <c r="F48" s="3" t="s">
        <v>12</v>
      </c>
      <c r="G48" s="3" t="s">
        <v>13</v>
      </c>
      <c r="H48" s="3" t="s">
        <v>14</v>
      </c>
    </row>
    <row r="49" spans="1:8" ht="79.2" x14ac:dyDescent="0.3">
      <c r="A49" s="4">
        <v>1</v>
      </c>
      <c r="B49" s="43" t="s">
        <v>26</v>
      </c>
      <c r="C49" s="44" t="s">
        <v>27</v>
      </c>
      <c r="D49" s="6" t="s">
        <v>28</v>
      </c>
      <c r="E49" s="6">
        <v>1</v>
      </c>
      <c r="F49" s="6" t="s">
        <v>18</v>
      </c>
      <c r="G49" s="6">
        <f t="shared" si="0"/>
        <v>1</v>
      </c>
      <c r="H49" s="5"/>
    </row>
    <row r="50" spans="1:8" ht="23.25" customHeight="1" x14ac:dyDescent="0.3">
      <c r="A50" s="20" t="s">
        <v>37</v>
      </c>
      <c r="B50" s="19"/>
      <c r="C50" s="19"/>
      <c r="D50" s="19"/>
      <c r="E50" s="19"/>
      <c r="F50" s="19"/>
      <c r="G50" s="19"/>
      <c r="H50" s="19"/>
    </row>
    <row r="51" spans="1:8" ht="15.75" customHeight="1" x14ac:dyDescent="0.3">
      <c r="A51" s="23" t="s">
        <v>3</v>
      </c>
      <c r="B51" s="19"/>
      <c r="C51" s="19"/>
      <c r="D51" s="19"/>
      <c r="E51" s="19"/>
      <c r="F51" s="19"/>
      <c r="G51" s="19"/>
      <c r="H51" s="19"/>
    </row>
    <row r="52" spans="1:8" ht="15" customHeight="1" x14ac:dyDescent="0.3">
      <c r="A52" s="18" t="s">
        <v>38</v>
      </c>
      <c r="B52" s="19"/>
      <c r="C52" s="19"/>
      <c r="D52" s="19"/>
      <c r="E52" s="19"/>
      <c r="F52" s="19"/>
      <c r="G52" s="19"/>
      <c r="H52" s="19"/>
    </row>
    <row r="53" spans="1:8" ht="15" customHeight="1" x14ac:dyDescent="0.3">
      <c r="A53" s="18" t="s">
        <v>221</v>
      </c>
      <c r="B53" s="19"/>
      <c r="C53" s="19"/>
      <c r="D53" s="19"/>
      <c r="E53" s="19"/>
      <c r="F53" s="19"/>
      <c r="G53" s="19"/>
      <c r="H53" s="19"/>
    </row>
    <row r="54" spans="1:8" ht="15" customHeight="1" x14ac:dyDescent="0.3">
      <c r="A54" s="18" t="s">
        <v>39</v>
      </c>
      <c r="B54" s="19"/>
      <c r="C54" s="19"/>
      <c r="D54" s="19"/>
      <c r="E54" s="19"/>
      <c r="F54" s="19"/>
      <c r="G54" s="19"/>
      <c r="H54" s="19"/>
    </row>
    <row r="55" spans="1:8" ht="15" customHeight="1" x14ac:dyDescent="0.3">
      <c r="A55" s="18" t="s">
        <v>40</v>
      </c>
      <c r="B55" s="19"/>
      <c r="C55" s="19"/>
      <c r="D55" s="19"/>
      <c r="E55" s="19"/>
      <c r="F55" s="19"/>
      <c r="G55" s="19"/>
      <c r="H55" s="19"/>
    </row>
    <row r="56" spans="1:8" ht="15" customHeight="1" x14ac:dyDescent="0.3">
      <c r="A56" s="18" t="s">
        <v>226</v>
      </c>
      <c r="B56" s="19"/>
      <c r="C56" s="19"/>
      <c r="D56" s="19"/>
      <c r="E56" s="19"/>
      <c r="F56" s="19"/>
      <c r="G56" s="19"/>
      <c r="H56" s="19"/>
    </row>
    <row r="57" spans="1:8" ht="15" customHeight="1" x14ac:dyDescent="0.3">
      <c r="A57" s="18" t="s">
        <v>268</v>
      </c>
      <c r="B57" s="19"/>
      <c r="C57" s="19"/>
      <c r="D57" s="19"/>
      <c r="E57" s="19"/>
      <c r="F57" s="19"/>
      <c r="G57" s="19"/>
      <c r="H57" s="19"/>
    </row>
    <row r="58" spans="1:8" ht="15" customHeight="1" x14ac:dyDescent="0.3">
      <c r="A58" s="18" t="s">
        <v>280</v>
      </c>
      <c r="B58" s="19"/>
      <c r="C58" s="19"/>
      <c r="D58" s="19"/>
      <c r="E58" s="19"/>
      <c r="F58" s="19"/>
      <c r="G58" s="19"/>
      <c r="H58" s="19"/>
    </row>
    <row r="59" spans="1:8" ht="15.75" customHeight="1" x14ac:dyDescent="0.3">
      <c r="A59" s="18" t="s">
        <v>6</v>
      </c>
      <c r="B59" s="19"/>
      <c r="C59" s="19"/>
      <c r="D59" s="19"/>
      <c r="E59" s="19"/>
      <c r="F59" s="19"/>
      <c r="G59" s="19"/>
      <c r="H59" s="19"/>
    </row>
    <row r="60" spans="1:8" ht="55.2" x14ac:dyDescent="0.3">
      <c r="A60" s="2" t="s">
        <v>25</v>
      </c>
      <c r="B60" s="3" t="s">
        <v>8</v>
      </c>
      <c r="C60" s="3" t="s">
        <v>9</v>
      </c>
      <c r="D60" s="3" t="s">
        <v>10</v>
      </c>
      <c r="E60" s="3" t="s">
        <v>11</v>
      </c>
      <c r="F60" s="3" t="s">
        <v>12</v>
      </c>
      <c r="G60" s="3" t="s">
        <v>13</v>
      </c>
      <c r="H60" s="3" t="s">
        <v>14</v>
      </c>
    </row>
    <row r="61" spans="1:8" ht="15.75" customHeight="1" x14ac:dyDescent="0.3">
      <c r="A61" s="4">
        <v>1</v>
      </c>
      <c r="B61" s="44" t="s">
        <v>69</v>
      </c>
      <c r="C61" s="43" t="s">
        <v>263</v>
      </c>
      <c r="D61" s="6" t="s">
        <v>23</v>
      </c>
      <c r="E61" s="6">
        <v>1</v>
      </c>
      <c r="F61" s="6" t="s">
        <v>18</v>
      </c>
      <c r="G61" s="6">
        <v>1</v>
      </c>
      <c r="H61" s="5"/>
    </row>
    <row r="62" spans="1:8" ht="15.75" customHeight="1" x14ac:dyDescent="0.3">
      <c r="A62" s="4">
        <v>2</v>
      </c>
      <c r="B62" s="43" t="s">
        <v>265</v>
      </c>
      <c r="C62" s="43" t="s">
        <v>266</v>
      </c>
      <c r="D62" s="6" t="s">
        <v>23</v>
      </c>
      <c r="E62" s="6">
        <v>1</v>
      </c>
      <c r="F62" s="6" t="s">
        <v>18</v>
      </c>
      <c r="G62" s="6">
        <v>1</v>
      </c>
      <c r="H62" s="5"/>
    </row>
    <row r="63" spans="1:8" ht="15.75" customHeight="1" x14ac:dyDescent="0.3">
      <c r="A63" s="4">
        <v>3</v>
      </c>
      <c r="B63" s="43" t="s">
        <v>274</v>
      </c>
      <c r="C63" s="43" t="s">
        <v>275</v>
      </c>
      <c r="D63" s="6" t="s">
        <v>23</v>
      </c>
      <c r="E63" s="6">
        <v>2</v>
      </c>
      <c r="F63" s="6" t="s">
        <v>18</v>
      </c>
      <c r="G63" s="6">
        <v>2</v>
      </c>
      <c r="H63" s="5"/>
    </row>
    <row r="64" spans="1:8" ht="409.6" x14ac:dyDescent="0.3">
      <c r="A64" s="4">
        <v>4</v>
      </c>
      <c r="B64" s="43" t="s">
        <v>41</v>
      </c>
      <c r="C64" s="43" t="s">
        <v>257</v>
      </c>
      <c r="D64" s="3" t="s">
        <v>42</v>
      </c>
      <c r="E64" s="6">
        <v>3</v>
      </c>
      <c r="F64" s="6" t="s">
        <v>18</v>
      </c>
      <c r="G64" s="6">
        <v>3</v>
      </c>
      <c r="H64" s="7" t="s">
        <v>43</v>
      </c>
    </row>
    <row r="65" spans="1:8" ht="15.75" customHeight="1" x14ac:dyDescent="0.3">
      <c r="A65" s="4">
        <v>5</v>
      </c>
      <c r="B65" s="43" t="s">
        <v>15</v>
      </c>
      <c r="C65" s="43" t="s">
        <v>273</v>
      </c>
      <c r="D65" s="6" t="s">
        <v>17</v>
      </c>
      <c r="E65" s="6">
        <v>6</v>
      </c>
      <c r="F65" s="6" t="s">
        <v>18</v>
      </c>
      <c r="G65" s="6">
        <v>6</v>
      </c>
      <c r="H65" s="5"/>
    </row>
    <row r="66" spans="1:8" ht="15.75" customHeight="1" x14ac:dyDescent="0.3">
      <c r="A66" s="4">
        <v>6</v>
      </c>
      <c r="B66" s="43" t="s">
        <v>21</v>
      </c>
      <c r="C66" s="43" t="s">
        <v>20</v>
      </c>
      <c r="D66" s="6" t="s">
        <v>17</v>
      </c>
      <c r="E66" s="6">
        <v>1</v>
      </c>
      <c r="F66" s="6" t="s">
        <v>18</v>
      </c>
      <c r="G66" s="6">
        <v>1</v>
      </c>
      <c r="H66" s="5"/>
    </row>
    <row r="67" spans="1:8" ht="15.75" customHeight="1" x14ac:dyDescent="0.3">
      <c r="A67" s="4">
        <v>7</v>
      </c>
      <c r="B67" s="45" t="s">
        <v>21</v>
      </c>
      <c r="C67" s="45" t="s">
        <v>22</v>
      </c>
      <c r="D67" s="6" t="s">
        <v>17</v>
      </c>
      <c r="E67" s="6">
        <v>8</v>
      </c>
      <c r="F67" s="6" t="s">
        <v>18</v>
      </c>
      <c r="G67" s="6">
        <v>8</v>
      </c>
      <c r="H67" s="5"/>
    </row>
    <row r="68" spans="1:8" ht="15.75" customHeight="1" x14ac:dyDescent="0.3">
      <c r="A68" s="4">
        <v>8</v>
      </c>
      <c r="B68" s="43" t="s">
        <v>36</v>
      </c>
      <c r="C68" s="43" t="s">
        <v>247</v>
      </c>
      <c r="D68" s="6" t="s">
        <v>17</v>
      </c>
      <c r="E68" s="6">
        <v>1</v>
      </c>
      <c r="F68" s="6" t="s">
        <v>18</v>
      </c>
      <c r="G68" s="6">
        <v>1</v>
      </c>
      <c r="H68" s="5"/>
    </row>
    <row r="69" spans="1:8" ht="15.75" customHeight="1" x14ac:dyDescent="0.3">
      <c r="A69" s="8">
        <v>9</v>
      </c>
      <c r="B69" s="40" t="s">
        <v>44</v>
      </c>
      <c r="C69" s="43" t="s">
        <v>45</v>
      </c>
      <c r="D69" s="6" t="s">
        <v>46</v>
      </c>
      <c r="E69" s="46">
        <v>2</v>
      </c>
      <c r="F69" s="38" t="s">
        <v>47</v>
      </c>
      <c r="G69" s="46">
        <v>2</v>
      </c>
      <c r="H69" s="5"/>
    </row>
    <row r="70" spans="1:8" ht="15.75" customHeight="1" x14ac:dyDescent="0.3">
      <c r="A70" s="8">
        <v>10</v>
      </c>
      <c r="B70" s="40" t="s">
        <v>48</v>
      </c>
      <c r="C70" s="43" t="s">
        <v>49</v>
      </c>
      <c r="D70" s="6" t="s">
        <v>46</v>
      </c>
      <c r="E70" s="46">
        <v>6</v>
      </c>
      <c r="F70" s="38" t="s">
        <v>47</v>
      </c>
      <c r="G70" s="46">
        <v>6</v>
      </c>
      <c r="H70" s="5"/>
    </row>
    <row r="71" spans="1:8" ht="15.75" customHeight="1" x14ac:dyDescent="0.3">
      <c r="A71" s="8">
        <v>11</v>
      </c>
      <c r="B71" s="42" t="s">
        <v>50</v>
      </c>
      <c r="C71" s="43" t="s">
        <v>51</v>
      </c>
      <c r="D71" s="6" t="s">
        <v>46</v>
      </c>
      <c r="E71" s="46">
        <v>2</v>
      </c>
      <c r="F71" s="38" t="s">
        <v>18</v>
      </c>
      <c r="G71" s="46">
        <v>2</v>
      </c>
      <c r="H71" s="5"/>
    </row>
    <row r="72" spans="1:8" ht="15.75" customHeight="1" x14ac:dyDescent="0.3">
      <c r="A72" s="20" t="s">
        <v>24</v>
      </c>
      <c r="B72" s="19"/>
      <c r="C72" s="19"/>
      <c r="D72" s="19"/>
      <c r="E72" s="19"/>
      <c r="F72" s="19"/>
      <c r="G72" s="19"/>
      <c r="H72" s="19"/>
    </row>
    <row r="73" spans="1:8" ht="55.2" x14ac:dyDescent="0.3">
      <c r="A73" s="2" t="s">
        <v>25</v>
      </c>
      <c r="B73" s="3" t="s">
        <v>8</v>
      </c>
      <c r="C73" s="3" t="s">
        <v>9</v>
      </c>
      <c r="D73" s="3" t="s">
        <v>10</v>
      </c>
      <c r="E73" s="3" t="s">
        <v>11</v>
      </c>
      <c r="F73" s="3" t="s">
        <v>12</v>
      </c>
      <c r="G73" s="3" t="s">
        <v>13</v>
      </c>
      <c r="H73" s="3" t="s">
        <v>14</v>
      </c>
    </row>
    <row r="74" spans="1:8" ht="15.75" customHeight="1" x14ac:dyDescent="0.3">
      <c r="A74" s="4">
        <v>1</v>
      </c>
      <c r="B74" s="43" t="s">
        <v>26</v>
      </c>
      <c r="C74" s="44" t="s">
        <v>27</v>
      </c>
      <c r="D74" s="6" t="s">
        <v>28</v>
      </c>
      <c r="E74" s="6">
        <v>1</v>
      </c>
      <c r="F74" s="6" t="s">
        <v>18</v>
      </c>
      <c r="G74" s="6">
        <f t="shared" si="0"/>
        <v>1</v>
      </c>
      <c r="H74" s="5"/>
    </row>
    <row r="75" spans="1:8" ht="15.75" customHeight="1" x14ac:dyDescent="0.3">
      <c r="A75" s="4">
        <v>2</v>
      </c>
      <c r="B75" s="37" t="s">
        <v>52</v>
      </c>
      <c r="C75" s="44" t="s">
        <v>53</v>
      </c>
      <c r="D75" s="6" t="s">
        <v>28</v>
      </c>
      <c r="E75" s="6">
        <v>1</v>
      </c>
      <c r="F75" s="6" t="s">
        <v>18</v>
      </c>
      <c r="G75" s="6">
        <f t="shared" si="0"/>
        <v>1</v>
      </c>
      <c r="H75" s="5"/>
    </row>
    <row r="76" spans="1:8" ht="15.75" customHeight="1" x14ac:dyDescent="0.3">
      <c r="A76" s="4">
        <v>3</v>
      </c>
      <c r="B76" s="5" t="s">
        <v>270</v>
      </c>
      <c r="C76" s="43" t="s">
        <v>271</v>
      </c>
      <c r="D76" s="6" t="s">
        <v>28</v>
      </c>
      <c r="E76" s="6">
        <v>1</v>
      </c>
      <c r="F76" s="6" t="s">
        <v>18</v>
      </c>
      <c r="G76" s="6">
        <f t="shared" si="0"/>
        <v>1</v>
      </c>
      <c r="H76" s="5"/>
    </row>
    <row r="77" spans="1:8" ht="20.399999999999999" x14ac:dyDescent="0.3">
      <c r="A77" s="21" t="s">
        <v>54</v>
      </c>
      <c r="B77" s="22"/>
      <c r="C77" s="22"/>
      <c r="D77" s="22"/>
      <c r="E77" s="22"/>
      <c r="F77" s="22"/>
      <c r="G77" s="22"/>
      <c r="H77" s="22"/>
    </row>
    <row r="78" spans="1:8" ht="14.4" x14ac:dyDescent="0.3">
      <c r="A78" s="23" t="s">
        <v>3</v>
      </c>
      <c r="B78" s="19"/>
      <c r="C78" s="19"/>
      <c r="D78" s="19"/>
      <c r="E78" s="19"/>
      <c r="F78" s="19"/>
      <c r="G78" s="19"/>
      <c r="H78" s="19"/>
    </row>
    <row r="79" spans="1:8" ht="14.4" x14ac:dyDescent="0.3">
      <c r="A79" s="18" t="s">
        <v>31</v>
      </c>
      <c r="B79" s="19"/>
      <c r="C79" s="19"/>
      <c r="D79" s="19"/>
      <c r="E79" s="19"/>
      <c r="F79" s="19"/>
      <c r="G79" s="19"/>
      <c r="H79" s="19"/>
    </row>
    <row r="80" spans="1:8" ht="14.4" x14ac:dyDescent="0.3">
      <c r="A80" s="18" t="s">
        <v>267</v>
      </c>
      <c r="B80" s="19"/>
      <c r="C80" s="19"/>
      <c r="D80" s="19"/>
      <c r="E80" s="19"/>
      <c r="F80" s="19"/>
      <c r="G80" s="19"/>
      <c r="H80" s="19"/>
    </row>
    <row r="81" spans="1:8" ht="14.4" x14ac:dyDescent="0.3">
      <c r="A81" s="18" t="s">
        <v>39</v>
      </c>
      <c r="B81" s="19"/>
      <c r="C81" s="19"/>
      <c r="D81" s="19"/>
      <c r="E81" s="19"/>
      <c r="F81" s="19"/>
      <c r="G81" s="19"/>
      <c r="H81" s="19"/>
    </row>
    <row r="82" spans="1:8" ht="14.4" x14ac:dyDescent="0.3">
      <c r="A82" s="18" t="s">
        <v>55</v>
      </c>
      <c r="B82" s="19"/>
      <c r="C82" s="19"/>
      <c r="D82" s="19"/>
      <c r="E82" s="19"/>
      <c r="F82" s="19"/>
      <c r="G82" s="19"/>
      <c r="H82" s="19"/>
    </row>
    <row r="83" spans="1:8" ht="15" customHeight="1" x14ac:dyDescent="0.3">
      <c r="A83" s="18" t="s">
        <v>226</v>
      </c>
      <c r="B83" s="19"/>
      <c r="C83" s="19"/>
      <c r="D83" s="19"/>
      <c r="E83" s="19"/>
      <c r="F83" s="19"/>
      <c r="G83" s="19"/>
      <c r="H83" s="19"/>
    </row>
    <row r="84" spans="1:8" ht="15" customHeight="1" x14ac:dyDescent="0.3">
      <c r="A84" s="18" t="s">
        <v>268</v>
      </c>
      <c r="B84" s="19"/>
      <c r="C84" s="19"/>
      <c r="D84" s="19"/>
      <c r="E84" s="19"/>
      <c r="F84" s="19"/>
      <c r="G84" s="19"/>
      <c r="H84" s="19"/>
    </row>
    <row r="85" spans="1:8" ht="14.4" x14ac:dyDescent="0.3">
      <c r="A85" s="18" t="s">
        <v>269</v>
      </c>
      <c r="B85" s="19"/>
      <c r="C85" s="19"/>
      <c r="D85" s="19"/>
      <c r="E85" s="19"/>
      <c r="F85" s="19"/>
      <c r="G85" s="19"/>
      <c r="H85" s="19"/>
    </row>
    <row r="86" spans="1:8" ht="14.4" x14ac:dyDescent="0.3">
      <c r="A86" s="18" t="s">
        <v>6</v>
      </c>
      <c r="B86" s="19"/>
      <c r="C86" s="19"/>
      <c r="D86" s="19"/>
      <c r="E86" s="19"/>
      <c r="F86" s="19"/>
      <c r="G86" s="19"/>
      <c r="H86" s="19"/>
    </row>
    <row r="87" spans="1:8" ht="55.2" x14ac:dyDescent="0.3">
      <c r="A87" s="2" t="s">
        <v>25</v>
      </c>
      <c r="B87" s="3" t="s">
        <v>8</v>
      </c>
      <c r="C87" s="3" t="s">
        <v>9</v>
      </c>
      <c r="D87" s="3" t="s">
        <v>10</v>
      </c>
      <c r="E87" s="3" t="s">
        <v>11</v>
      </c>
      <c r="F87" s="3" t="s">
        <v>12</v>
      </c>
      <c r="G87" s="3" t="s">
        <v>13</v>
      </c>
      <c r="H87" s="3" t="s">
        <v>14</v>
      </c>
    </row>
    <row r="88" spans="1:8" ht="14.4" x14ac:dyDescent="0.3">
      <c r="A88" s="4">
        <v>1</v>
      </c>
      <c r="B88" s="45" t="s">
        <v>56</v>
      </c>
      <c r="C88" s="45" t="s">
        <v>57</v>
      </c>
      <c r="D88" s="51" t="s">
        <v>58</v>
      </c>
      <c r="E88" s="6">
        <v>4</v>
      </c>
      <c r="F88" s="6" t="s">
        <v>18</v>
      </c>
      <c r="G88" s="6">
        <v>4</v>
      </c>
      <c r="H88" s="5"/>
    </row>
    <row r="89" spans="1:8" ht="92.4" x14ac:dyDescent="0.3">
      <c r="A89" s="4">
        <v>2</v>
      </c>
      <c r="B89" s="40" t="s">
        <v>15</v>
      </c>
      <c r="C89" s="43" t="s">
        <v>272</v>
      </c>
      <c r="D89" s="41" t="s">
        <v>18</v>
      </c>
      <c r="E89" s="6">
        <v>2</v>
      </c>
      <c r="F89" s="6" t="s">
        <v>18</v>
      </c>
      <c r="G89" s="6">
        <v>2</v>
      </c>
      <c r="H89" s="5"/>
    </row>
    <row r="90" spans="1:8" ht="15.75" customHeight="1" x14ac:dyDescent="0.3">
      <c r="A90" s="4">
        <v>3</v>
      </c>
      <c r="B90" s="43" t="s">
        <v>36</v>
      </c>
      <c r="C90" s="43" t="s">
        <v>247</v>
      </c>
      <c r="D90" s="41" t="s">
        <v>18</v>
      </c>
      <c r="E90" s="6">
        <v>1</v>
      </c>
      <c r="F90" s="6" t="s">
        <v>18</v>
      </c>
      <c r="G90" s="6">
        <v>1</v>
      </c>
      <c r="H90" s="5"/>
    </row>
  </sheetData>
  <mergeCells count="55">
    <mergeCell ref="A11:H11"/>
    <mergeCell ref="A12:H12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  <mergeCell ref="A13:H13"/>
    <mergeCell ref="A14:H14"/>
    <mergeCell ref="A15:H15"/>
    <mergeCell ref="A38:H38"/>
    <mergeCell ref="A17:H17"/>
    <mergeCell ref="A18:H18"/>
    <mergeCell ref="A19:H19"/>
    <mergeCell ref="A20:H20"/>
    <mergeCell ref="A21:H21"/>
    <mergeCell ref="A33:H33"/>
    <mergeCell ref="A34:H34"/>
    <mergeCell ref="A35:H35"/>
    <mergeCell ref="A36:H36"/>
    <mergeCell ref="A37:H37"/>
    <mergeCell ref="A29:H29"/>
    <mergeCell ref="A16:H16"/>
    <mergeCell ref="A57:H57"/>
    <mergeCell ref="A39:H39"/>
    <mergeCell ref="A40:H40"/>
    <mergeCell ref="A41:H41"/>
    <mergeCell ref="A42:H42"/>
    <mergeCell ref="A50:H50"/>
    <mergeCell ref="A51:H51"/>
    <mergeCell ref="A52:H52"/>
    <mergeCell ref="A53:H53"/>
    <mergeCell ref="A54:H54"/>
    <mergeCell ref="A55:H55"/>
    <mergeCell ref="A56:H56"/>
    <mergeCell ref="A47:H47"/>
    <mergeCell ref="A58:H58"/>
    <mergeCell ref="A59:H59"/>
    <mergeCell ref="A72:H72"/>
    <mergeCell ref="A77:H77"/>
    <mergeCell ref="A78:H78"/>
    <mergeCell ref="A85:H85"/>
    <mergeCell ref="A86:H86"/>
    <mergeCell ref="A79:H79"/>
    <mergeCell ref="A80:H80"/>
    <mergeCell ref="A81:H81"/>
    <mergeCell ref="A82:H82"/>
    <mergeCell ref="A83:H83"/>
    <mergeCell ref="A84:H84"/>
  </mergeCells>
  <pageMargins left="0.7" right="0.7" top="0.75" bottom="0.75" header="0" footer="0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59"/>
  <sheetViews>
    <sheetView tabSelected="1" zoomScale="90" workbookViewId="0">
      <selection activeCell="D25" sqref="D2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25" t="s">
        <v>0</v>
      </c>
      <c r="B1" s="26"/>
      <c r="C1" s="26"/>
      <c r="D1" s="26"/>
      <c r="E1" s="26"/>
      <c r="F1" s="26"/>
      <c r="G1" s="26"/>
      <c r="H1" s="26"/>
    </row>
    <row r="2" spans="1:8" ht="14.4" customHeight="1" x14ac:dyDescent="0.3">
      <c r="A2" s="27" t="s">
        <v>1</v>
      </c>
      <c r="B2" s="19"/>
      <c r="C2" s="19"/>
      <c r="D2" s="19"/>
      <c r="E2" s="19"/>
      <c r="F2" s="19"/>
      <c r="G2" s="19"/>
      <c r="H2" s="19"/>
    </row>
    <row r="3" spans="1:8" ht="14.4" customHeight="1" x14ac:dyDescent="0.3">
      <c r="A3" s="27" t="s">
        <v>213</v>
      </c>
      <c r="B3" s="19"/>
      <c r="C3" s="19"/>
      <c r="D3" s="19"/>
      <c r="E3" s="19"/>
      <c r="F3" s="19"/>
      <c r="G3" s="19"/>
      <c r="H3" s="19"/>
    </row>
    <row r="4" spans="1:8" ht="14.4" customHeight="1" x14ac:dyDescent="0.3">
      <c r="A4" s="24" t="s">
        <v>214</v>
      </c>
      <c r="B4" s="19"/>
      <c r="C4" s="19"/>
      <c r="D4" s="19"/>
      <c r="E4" s="19"/>
      <c r="F4" s="19"/>
      <c r="G4" s="19"/>
      <c r="H4" s="19"/>
    </row>
    <row r="5" spans="1:8" ht="14.4" customHeight="1" x14ac:dyDescent="0.3">
      <c r="A5" s="24" t="s">
        <v>215</v>
      </c>
      <c r="B5" s="23"/>
      <c r="C5" s="23"/>
      <c r="D5" s="23"/>
      <c r="E5" s="23"/>
      <c r="F5" s="23"/>
      <c r="G5" s="23"/>
      <c r="H5" s="23"/>
    </row>
    <row r="6" spans="1:8" ht="15.75" customHeight="1" x14ac:dyDescent="0.3">
      <c r="A6" s="23" t="s">
        <v>223</v>
      </c>
      <c r="B6" s="23"/>
      <c r="C6" s="23"/>
      <c r="D6" s="23"/>
      <c r="E6" s="23"/>
      <c r="F6" s="23"/>
      <c r="G6" s="23"/>
      <c r="H6" s="23"/>
    </row>
    <row r="7" spans="1:8" ht="15.75" customHeight="1" x14ac:dyDescent="0.3">
      <c r="A7" s="23" t="s">
        <v>224</v>
      </c>
      <c r="B7" s="23"/>
      <c r="C7" s="23"/>
      <c r="D7" s="23"/>
      <c r="E7" s="23"/>
      <c r="F7" s="23"/>
      <c r="G7" s="23"/>
      <c r="H7" s="23"/>
    </row>
    <row r="8" spans="1:8" ht="15.75" customHeight="1" x14ac:dyDescent="0.3">
      <c r="A8" s="24" t="s">
        <v>219</v>
      </c>
      <c r="B8" s="23"/>
      <c r="C8" s="23"/>
      <c r="D8" s="23"/>
      <c r="E8" s="23"/>
      <c r="F8" s="23"/>
      <c r="G8" s="23"/>
      <c r="H8" s="23"/>
    </row>
    <row r="9" spans="1:8" ht="15.75" customHeight="1" x14ac:dyDescent="0.3">
      <c r="A9" s="24" t="s">
        <v>216</v>
      </c>
      <c r="B9" s="23"/>
      <c r="C9" s="23"/>
      <c r="D9" s="23"/>
      <c r="E9" s="23"/>
      <c r="F9" s="23"/>
      <c r="G9" s="23"/>
      <c r="H9" s="23"/>
    </row>
    <row r="10" spans="1:8" ht="15.75" customHeight="1" x14ac:dyDescent="0.3">
      <c r="A10" s="24" t="s">
        <v>217</v>
      </c>
      <c r="B10" s="23"/>
      <c r="C10" s="28"/>
      <c r="D10" s="28"/>
      <c r="E10" s="28"/>
      <c r="F10" s="28"/>
      <c r="G10" s="28"/>
      <c r="H10" s="28"/>
    </row>
    <row r="11" spans="1:8" ht="15.75" customHeight="1" x14ac:dyDescent="0.3">
      <c r="A11" s="24" t="s">
        <v>218</v>
      </c>
      <c r="B11" s="23"/>
      <c r="C11" s="23"/>
      <c r="D11" s="23"/>
      <c r="E11" s="23"/>
      <c r="F11" s="23"/>
      <c r="G11" s="23"/>
      <c r="H11" s="23"/>
    </row>
    <row r="12" spans="1:8" ht="22.5" customHeight="1" x14ac:dyDescent="0.4">
      <c r="A12" s="31" t="s">
        <v>59</v>
      </c>
      <c r="B12" s="31"/>
      <c r="C12" s="31"/>
      <c r="D12" s="31"/>
      <c r="E12" s="31"/>
      <c r="F12" s="31"/>
      <c r="G12" s="31"/>
      <c r="H12" s="31"/>
    </row>
    <row r="13" spans="1:8" ht="22.5" customHeight="1" x14ac:dyDescent="0.3">
      <c r="A13" s="20" t="s">
        <v>60</v>
      </c>
      <c r="B13" s="19"/>
      <c r="C13" s="19"/>
      <c r="D13" s="19"/>
      <c r="E13" s="19"/>
      <c r="F13" s="19"/>
      <c r="G13" s="19"/>
      <c r="H13" s="19"/>
    </row>
    <row r="14" spans="1:8" ht="15.75" customHeight="1" x14ac:dyDescent="0.3">
      <c r="A14" s="23" t="s">
        <v>3</v>
      </c>
      <c r="B14" s="19"/>
      <c r="C14" s="19"/>
      <c r="D14" s="19"/>
      <c r="E14" s="19"/>
      <c r="F14" s="19"/>
      <c r="G14" s="19"/>
      <c r="H14" s="19"/>
    </row>
    <row r="15" spans="1:8" ht="15" customHeight="1" x14ac:dyDescent="0.3">
      <c r="A15" s="18" t="s">
        <v>61</v>
      </c>
      <c r="B15" s="19"/>
      <c r="C15" s="19"/>
      <c r="D15" s="19"/>
      <c r="E15" s="19"/>
      <c r="F15" s="19"/>
      <c r="G15" s="19"/>
      <c r="H15" s="19"/>
    </row>
    <row r="16" spans="1:8" ht="15" customHeight="1" x14ac:dyDescent="0.3">
      <c r="A16" s="18" t="s">
        <v>225</v>
      </c>
      <c r="B16" s="19"/>
      <c r="C16" s="19"/>
      <c r="D16" s="19"/>
      <c r="E16" s="19"/>
      <c r="F16" s="19"/>
      <c r="G16" s="19"/>
      <c r="H16" s="19"/>
    </row>
    <row r="17" spans="1:8" ht="15" customHeight="1" x14ac:dyDescent="0.3">
      <c r="A17" s="18" t="s">
        <v>62</v>
      </c>
      <c r="B17" s="19"/>
      <c r="C17" s="19"/>
      <c r="D17" s="19"/>
      <c r="E17" s="19"/>
      <c r="F17" s="19"/>
      <c r="G17" s="19"/>
      <c r="H17" s="19"/>
    </row>
    <row r="18" spans="1:8" ht="15" customHeight="1" x14ac:dyDescent="0.3">
      <c r="A18" s="18" t="s">
        <v>5</v>
      </c>
      <c r="B18" s="19"/>
      <c r="C18" s="19"/>
      <c r="D18" s="19"/>
      <c r="E18" s="19"/>
      <c r="F18" s="19"/>
      <c r="G18" s="19"/>
      <c r="H18" s="19"/>
    </row>
    <row r="19" spans="1:8" ht="15" customHeight="1" x14ac:dyDescent="0.3">
      <c r="A19" s="18" t="s">
        <v>226</v>
      </c>
      <c r="B19" s="19"/>
      <c r="C19" s="19"/>
      <c r="D19" s="19"/>
      <c r="E19" s="19"/>
      <c r="F19" s="19"/>
      <c r="G19" s="19"/>
      <c r="H19" s="19"/>
    </row>
    <row r="20" spans="1:8" ht="15" customHeight="1" x14ac:dyDescent="0.3">
      <c r="A20" s="18" t="s">
        <v>220</v>
      </c>
      <c r="B20" s="19"/>
      <c r="C20" s="19"/>
      <c r="D20" s="19"/>
      <c r="E20" s="19"/>
      <c r="F20" s="19"/>
      <c r="G20" s="19"/>
      <c r="H20" s="19"/>
    </row>
    <row r="21" spans="1:8" ht="15" customHeight="1" x14ac:dyDescent="0.3">
      <c r="A21" s="18" t="s">
        <v>227</v>
      </c>
      <c r="B21" s="19"/>
      <c r="C21" s="19"/>
      <c r="D21" s="19"/>
      <c r="E21" s="19"/>
      <c r="F21" s="19"/>
      <c r="G21" s="19"/>
      <c r="H21" s="19"/>
    </row>
    <row r="22" spans="1:8" ht="15.75" customHeight="1" x14ac:dyDescent="0.3">
      <c r="A22" s="18" t="s">
        <v>6</v>
      </c>
      <c r="B22" s="19"/>
      <c r="C22" s="19"/>
      <c r="D22" s="19"/>
      <c r="E22" s="19"/>
      <c r="F22" s="19"/>
      <c r="G22" s="19"/>
      <c r="H22" s="19"/>
    </row>
    <row r="23" spans="1:8" ht="55.2" x14ac:dyDescent="0.3">
      <c r="A23" s="3" t="s">
        <v>25</v>
      </c>
      <c r="B23" s="3" t="s">
        <v>8</v>
      </c>
      <c r="C23" s="3" t="s">
        <v>9</v>
      </c>
      <c r="D23" s="3" t="s">
        <v>10</v>
      </c>
      <c r="E23" s="3" t="s">
        <v>63</v>
      </c>
      <c r="F23" s="3" t="s">
        <v>12</v>
      </c>
      <c r="G23" s="3" t="s">
        <v>13</v>
      </c>
      <c r="H23" s="3" t="s">
        <v>14</v>
      </c>
    </row>
    <row r="24" spans="1:8" ht="39.6" x14ac:dyDescent="0.3">
      <c r="A24" s="3">
        <v>1</v>
      </c>
      <c r="B24" s="42" t="s">
        <v>64</v>
      </c>
      <c r="C24" s="45" t="s">
        <v>228</v>
      </c>
      <c r="D24" s="3" t="s">
        <v>17</v>
      </c>
      <c r="E24" s="3">
        <v>1</v>
      </c>
      <c r="F24" s="3" t="s">
        <v>65</v>
      </c>
      <c r="G24" s="3">
        <f>5*E24</f>
        <v>5</v>
      </c>
      <c r="H24" s="3"/>
    </row>
    <row r="25" spans="1:8" ht="39.6" x14ac:dyDescent="0.3">
      <c r="A25" s="3">
        <v>2</v>
      </c>
      <c r="B25" s="40" t="s">
        <v>56</v>
      </c>
      <c r="C25" s="43" t="s">
        <v>232</v>
      </c>
      <c r="D25" s="3" t="s">
        <v>17</v>
      </c>
      <c r="E25" s="3">
        <v>1</v>
      </c>
      <c r="F25" s="3" t="s">
        <v>65</v>
      </c>
      <c r="G25" s="3">
        <f t="shared" ref="G25:G59" si="0">5*E25</f>
        <v>5</v>
      </c>
      <c r="H25" s="3"/>
    </row>
    <row r="26" spans="1:8" ht="14.4" x14ac:dyDescent="0.3">
      <c r="A26" s="3">
        <v>3</v>
      </c>
      <c r="B26" s="43" t="s">
        <v>36</v>
      </c>
      <c r="C26" s="43" t="s">
        <v>247</v>
      </c>
      <c r="D26" s="3" t="s">
        <v>17</v>
      </c>
      <c r="E26" s="3">
        <v>1</v>
      </c>
      <c r="F26" s="3" t="s">
        <v>65</v>
      </c>
      <c r="G26" s="3">
        <f t="shared" si="0"/>
        <v>5</v>
      </c>
      <c r="H26" s="3"/>
    </row>
    <row r="27" spans="1:8" ht="52.8" x14ac:dyDescent="0.3">
      <c r="A27" s="3">
        <v>4</v>
      </c>
      <c r="B27" s="43" t="s">
        <v>66</v>
      </c>
      <c r="C27" s="43" t="s">
        <v>258</v>
      </c>
      <c r="D27" s="3" t="s">
        <v>17</v>
      </c>
      <c r="E27" s="3">
        <v>1</v>
      </c>
      <c r="F27" s="3" t="s">
        <v>65</v>
      </c>
      <c r="G27" s="3">
        <f t="shared" si="0"/>
        <v>5</v>
      </c>
      <c r="H27" s="3"/>
    </row>
    <row r="28" spans="1:8" ht="409.6" x14ac:dyDescent="0.3">
      <c r="A28" s="3">
        <v>5</v>
      </c>
      <c r="B28" s="52" t="s">
        <v>229</v>
      </c>
      <c r="C28" s="42" t="s">
        <v>230</v>
      </c>
      <c r="D28" s="3" t="s">
        <v>67</v>
      </c>
      <c r="E28" s="3">
        <v>1</v>
      </c>
      <c r="F28" s="3" t="s">
        <v>65</v>
      </c>
      <c r="G28" s="3">
        <f t="shared" si="0"/>
        <v>5</v>
      </c>
      <c r="H28" s="9" t="s">
        <v>68</v>
      </c>
    </row>
    <row r="29" spans="1:8" ht="92.4" x14ac:dyDescent="0.3">
      <c r="A29" s="3">
        <v>6</v>
      </c>
      <c r="B29" s="48" t="s">
        <v>69</v>
      </c>
      <c r="C29" s="43" t="s">
        <v>231</v>
      </c>
      <c r="D29" s="3" t="s">
        <v>70</v>
      </c>
      <c r="E29" s="3">
        <v>1</v>
      </c>
      <c r="F29" s="3" t="s">
        <v>65</v>
      </c>
      <c r="G29" s="3">
        <f t="shared" si="0"/>
        <v>5</v>
      </c>
      <c r="H29" s="5"/>
    </row>
    <row r="30" spans="1:8" ht="14.4" x14ac:dyDescent="0.3">
      <c r="A30" s="47">
        <v>7</v>
      </c>
      <c r="B30" s="48" t="s">
        <v>262</v>
      </c>
      <c r="C30" s="43" t="s">
        <v>71</v>
      </c>
      <c r="D30" s="3" t="s">
        <v>70</v>
      </c>
      <c r="E30" s="3">
        <v>1</v>
      </c>
      <c r="F30" s="3" t="s">
        <v>65</v>
      </c>
      <c r="G30" s="3">
        <f t="shared" si="0"/>
        <v>5</v>
      </c>
      <c r="H30" s="5"/>
    </row>
    <row r="31" spans="1:8" ht="14.4" x14ac:dyDescent="0.3">
      <c r="A31" s="47">
        <v>8</v>
      </c>
      <c r="B31" s="48" t="s">
        <v>72</v>
      </c>
      <c r="C31" s="43" t="s">
        <v>73</v>
      </c>
      <c r="D31" s="3" t="s">
        <v>70</v>
      </c>
      <c r="E31" s="3">
        <v>1</v>
      </c>
      <c r="F31" s="3" t="s">
        <v>65</v>
      </c>
      <c r="G31" s="3">
        <f t="shared" si="0"/>
        <v>5</v>
      </c>
      <c r="H31" s="5"/>
    </row>
    <row r="32" spans="1:8" ht="15.75" customHeight="1" x14ac:dyDescent="0.3">
      <c r="A32" s="47">
        <v>9</v>
      </c>
      <c r="B32" s="48" t="s">
        <v>74</v>
      </c>
      <c r="C32" s="43" t="s">
        <v>75</v>
      </c>
      <c r="D32" s="3" t="s">
        <v>70</v>
      </c>
      <c r="E32" s="3">
        <v>2</v>
      </c>
      <c r="F32" s="3" t="s">
        <v>65</v>
      </c>
      <c r="G32" s="3">
        <f t="shared" si="0"/>
        <v>10</v>
      </c>
      <c r="H32" s="5"/>
    </row>
    <row r="33" spans="1:8" ht="408" customHeight="1" x14ac:dyDescent="0.3">
      <c r="A33" s="3">
        <v>10</v>
      </c>
      <c r="B33" s="40" t="s">
        <v>76</v>
      </c>
      <c r="C33" s="40" t="s">
        <v>284</v>
      </c>
      <c r="D33" s="3" t="s">
        <v>67</v>
      </c>
      <c r="E33" s="3">
        <v>1</v>
      </c>
      <c r="F33" s="3" t="s">
        <v>65</v>
      </c>
      <c r="G33" s="3">
        <f t="shared" si="0"/>
        <v>5</v>
      </c>
      <c r="H33" s="7" t="s">
        <v>77</v>
      </c>
    </row>
    <row r="34" spans="1:8" ht="15.75" customHeight="1" x14ac:dyDescent="0.3">
      <c r="A34" s="3">
        <v>11</v>
      </c>
      <c r="B34" s="44" t="s">
        <v>259</v>
      </c>
      <c r="C34" s="44" t="s">
        <v>260</v>
      </c>
      <c r="D34" s="3" t="s">
        <v>67</v>
      </c>
      <c r="E34" s="3">
        <v>1</v>
      </c>
      <c r="F34" s="3" t="s">
        <v>65</v>
      </c>
      <c r="G34" s="3">
        <f t="shared" si="0"/>
        <v>5</v>
      </c>
      <c r="H34" s="5"/>
    </row>
    <row r="35" spans="1:8" ht="184.8" x14ac:dyDescent="0.3">
      <c r="A35" s="3">
        <v>12</v>
      </c>
      <c r="B35" s="52" t="s">
        <v>233</v>
      </c>
      <c r="C35" s="42" t="s">
        <v>234</v>
      </c>
      <c r="D35" s="3" t="s">
        <v>67</v>
      </c>
      <c r="E35" s="3">
        <v>1</v>
      </c>
      <c r="F35" s="3" t="s">
        <v>65</v>
      </c>
      <c r="G35" s="3">
        <f t="shared" si="0"/>
        <v>5</v>
      </c>
      <c r="H35" s="5"/>
    </row>
    <row r="36" spans="1:8" ht="92.4" x14ac:dyDescent="0.3">
      <c r="A36" s="3">
        <v>13</v>
      </c>
      <c r="B36" s="52" t="s">
        <v>235</v>
      </c>
      <c r="C36" s="42" t="s">
        <v>236</v>
      </c>
      <c r="D36" s="3" t="s">
        <v>67</v>
      </c>
      <c r="E36" s="3">
        <v>1</v>
      </c>
      <c r="F36" s="3" t="s">
        <v>65</v>
      </c>
      <c r="G36" s="3">
        <f t="shared" si="0"/>
        <v>5</v>
      </c>
      <c r="H36" s="5"/>
    </row>
    <row r="37" spans="1:8" ht="79.2" x14ac:dyDescent="0.3">
      <c r="A37" s="3">
        <v>14</v>
      </c>
      <c r="B37" s="40" t="s">
        <v>237</v>
      </c>
      <c r="C37" s="42" t="s">
        <v>238</v>
      </c>
      <c r="D37" s="3" t="s">
        <v>78</v>
      </c>
      <c r="E37" s="3">
        <v>1</v>
      </c>
      <c r="F37" s="3" t="s">
        <v>65</v>
      </c>
      <c r="G37" s="3">
        <f t="shared" si="0"/>
        <v>5</v>
      </c>
      <c r="H37" s="5"/>
    </row>
    <row r="38" spans="1:8" ht="79.2" x14ac:dyDescent="0.3">
      <c r="A38" s="3">
        <v>15</v>
      </c>
      <c r="B38" s="37" t="s">
        <v>239</v>
      </c>
      <c r="C38" s="40" t="s">
        <v>240</v>
      </c>
      <c r="D38" s="3" t="s">
        <v>67</v>
      </c>
      <c r="E38" s="3">
        <v>1</v>
      </c>
      <c r="F38" s="3" t="s">
        <v>65</v>
      </c>
      <c r="G38" s="3">
        <f t="shared" si="0"/>
        <v>5</v>
      </c>
      <c r="H38" s="5"/>
    </row>
    <row r="39" spans="1:8" ht="158.4" x14ac:dyDescent="0.3">
      <c r="A39" s="3">
        <v>16</v>
      </c>
      <c r="B39" s="53" t="s">
        <v>241</v>
      </c>
      <c r="C39" s="43" t="s">
        <v>242</v>
      </c>
      <c r="D39" s="3" t="s">
        <v>67</v>
      </c>
      <c r="E39" s="3">
        <v>1</v>
      </c>
      <c r="F39" s="3" t="s">
        <v>65</v>
      </c>
      <c r="G39" s="3">
        <f t="shared" si="0"/>
        <v>5</v>
      </c>
      <c r="H39" s="5"/>
    </row>
    <row r="40" spans="1:8" ht="250.8" x14ac:dyDescent="0.3">
      <c r="A40" s="3">
        <v>17</v>
      </c>
      <c r="B40" s="39" t="s">
        <v>243</v>
      </c>
      <c r="C40" s="43" t="s">
        <v>244</v>
      </c>
      <c r="D40" s="3" t="s">
        <v>67</v>
      </c>
      <c r="E40" s="3">
        <v>1</v>
      </c>
      <c r="F40" s="3" t="s">
        <v>65</v>
      </c>
      <c r="G40" s="3">
        <f t="shared" si="0"/>
        <v>5</v>
      </c>
      <c r="H40" s="5"/>
    </row>
    <row r="41" spans="1:8" ht="105.6" x14ac:dyDescent="0.3">
      <c r="A41" s="3">
        <v>18</v>
      </c>
      <c r="B41" s="39" t="s">
        <v>282</v>
      </c>
      <c r="C41" s="54" t="s">
        <v>281</v>
      </c>
      <c r="D41" s="3" t="s">
        <v>67</v>
      </c>
      <c r="E41" s="3">
        <v>1</v>
      </c>
      <c r="F41" s="3" t="s">
        <v>65</v>
      </c>
      <c r="G41" s="3">
        <f t="shared" si="0"/>
        <v>5</v>
      </c>
      <c r="H41" s="5"/>
    </row>
    <row r="42" spans="1:8" ht="409.6" x14ac:dyDescent="0.3">
      <c r="A42" s="3">
        <v>19</v>
      </c>
      <c r="B42" s="40" t="s">
        <v>283</v>
      </c>
      <c r="C42" s="54" t="s">
        <v>261</v>
      </c>
      <c r="D42" s="3" t="s">
        <v>67</v>
      </c>
      <c r="E42" s="3">
        <v>1</v>
      </c>
      <c r="F42" s="3" t="s">
        <v>65</v>
      </c>
      <c r="G42" s="3">
        <f t="shared" si="0"/>
        <v>5</v>
      </c>
      <c r="H42" s="7"/>
    </row>
    <row r="43" spans="1:8" ht="92.4" x14ac:dyDescent="0.3">
      <c r="A43" s="3">
        <v>20</v>
      </c>
      <c r="B43" s="43" t="s">
        <v>245</v>
      </c>
      <c r="C43" s="43" t="s">
        <v>246</v>
      </c>
      <c r="D43" s="3" t="s">
        <v>67</v>
      </c>
      <c r="E43" s="3">
        <v>1</v>
      </c>
      <c r="F43" s="3" t="s">
        <v>65</v>
      </c>
      <c r="G43" s="3">
        <f t="shared" si="0"/>
        <v>5</v>
      </c>
      <c r="H43" s="5"/>
    </row>
    <row r="44" spans="1:8" ht="52.8" x14ac:dyDescent="0.3">
      <c r="A44" s="3">
        <v>21</v>
      </c>
      <c r="B44" s="40" t="s">
        <v>79</v>
      </c>
      <c r="C44" s="43" t="s">
        <v>80</v>
      </c>
      <c r="D44" s="3" t="s">
        <v>67</v>
      </c>
      <c r="E44" s="3">
        <v>1</v>
      </c>
      <c r="F44" s="3" t="s">
        <v>65</v>
      </c>
      <c r="G44" s="3">
        <f t="shared" si="0"/>
        <v>5</v>
      </c>
      <c r="H44" s="5"/>
    </row>
    <row r="45" spans="1:8" ht="303.60000000000002" x14ac:dyDescent="0.3">
      <c r="A45" s="3">
        <v>22</v>
      </c>
      <c r="B45" s="40" t="s">
        <v>249</v>
      </c>
      <c r="C45" s="45" t="s">
        <v>248</v>
      </c>
      <c r="D45" s="3" t="s">
        <v>67</v>
      </c>
      <c r="E45" s="3">
        <v>1</v>
      </c>
      <c r="F45" s="3" t="s">
        <v>65</v>
      </c>
      <c r="G45" s="3">
        <f t="shared" si="0"/>
        <v>5</v>
      </c>
      <c r="H45" s="5"/>
    </row>
    <row r="46" spans="1:8" ht="211.2" x14ac:dyDescent="0.3">
      <c r="A46" s="3">
        <v>23</v>
      </c>
      <c r="B46" s="40" t="s">
        <v>250</v>
      </c>
      <c r="C46" s="45" t="s">
        <v>251</v>
      </c>
      <c r="D46" s="3" t="s">
        <v>67</v>
      </c>
      <c r="E46" s="3">
        <v>1</v>
      </c>
      <c r="F46" s="3" t="s">
        <v>65</v>
      </c>
      <c r="G46" s="3">
        <f t="shared" si="0"/>
        <v>5</v>
      </c>
      <c r="H46" s="5"/>
    </row>
    <row r="47" spans="1:8" ht="26.4" x14ac:dyDescent="0.3">
      <c r="A47" s="3">
        <v>24</v>
      </c>
      <c r="B47" s="39" t="s">
        <v>81</v>
      </c>
      <c r="C47" s="43" t="s">
        <v>252</v>
      </c>
      <c r="D47" s="3" t="s">
        <v>67</v>
      </c>
      <c r="E47" s="3">
        <v>2</v>
      </c>
      <c r="F47" s="3" t="s">
        <v>65</v>
      </c>
      <c r="G47" s="3">
        <f t="shared" si="0"/>
        <v>10</v>
      </c>
      <c r="H47" s="5"/>
    </row>
    <row r="48" spans="1:8" ht="14.4" x14ac:dyDescent="0.3">
      <c r="A48" s="3">
        <v>25</v>
      </c>
      <c r="B48" s="39" t="s">
        <v>82</v>
      </c>
      <c r="C48" s="43" t="s">
        <v>83</v>
      </c>
      <c r="D48" s="3" t="s">
        <v>78</v>
      </c>
      <c r="E48" s="3">
        <v>1</v>
      </c>
      <c r="F48" s="3" t="s">
        <v>65</v>
      </c>
      <c r="G48" s="3">
        <f t="shared" si="0"/>
        <v>5</v>
      </c>
      <c r="H48" s="5"/>
    </row>
    <row r="49" spans="1:8" ht="26.4" x14ac:dyDescent="0.3">
      <c r="A49" s="3">
        <v>26</v>
      </c>
      <c r="B49" s="39" t="s">
        <v>84</v>
      </c>
      <c r="C49" s="43" t="s">
        <v>85</v>
      </c>
      <c r="D49" s="3" t="s">
        <v>67</v>
      </c>
      <c r="E49" s="3">
        <v>1</v>
      </c>
      <c r="F49" s="3" t="s">
        <v>65</v>
      </c>
      <c r="G49" s="3">
        <f t="shared" si="0"/>
        <v>5</v>
      </c>
      <c r="H49" s="5"/>
    </row>
    <row r="50" spans="1:8" ht="14.4" x14ac:dyDescent="0.3">
      <c r="A50" s="3">
        <v>27</v>
      </c>
      <c r="B50" s="39" t="s">
        <v>86</v>
      </c>
      <c r="C50" s="43" t="s">
        <v>75</v>
      </c>
      <c r="D50" s="3" t="s">
        <v>67</v>
      </c>
      <c r="E50" s="3">
        <v>1</v>
      </c>
      <c r="F50" s="3" t="s">
        <v>65</v>
      </c>
      <c r="G50" s="3">
        <f t="shared" si="0"/>
        <v>5</v>
      </c>
      <c r="H50" s="5"/>
    </row>
    <row r="51" spans="1:8" ht="27.6" x14ac:dyDescent="0.3">
      <c r="A51" s="3">
        <v>28</v>
      </c>
      <c r="B51" s="43" t="s">
        <v>87</v>
      </c>
      <c r="C51" s="45" t="s">
        <v>88</v>
      </c>
      <c r="D51" s="3" t="s">
        <v>89</v>
      </c>
      <c r="E51" s="3">
        <v>1</v>
      </c>
      <c r="F51" s="3" t="s">
        <v>65</v>
      </c>
      <c r="G51" s="3">
        <f t="shared" si="0"/>
        <v>5</v>
      </c>
      <c r="H51" s="5"/>
    </row>
    <row r="52" spans="1:8" ht="27.6" x14ac:dyDescent="0.3">
      <c r="A52" s="3">
        <v>29</v>
      </c>
      <c r="B52" s="43" t="s">
        <v>90</v>
      </c>
      <c r="C52" s="45" t="s">
        <v>91</v>
      </c>
      <c r="D52" s="3" t="s">
        <v>89</v>
      </c>
      <c r="E52" s="3">
        <v>1</v>
      </c>
      <c r="F52" s="3" t="s">
        <v>65</v>
      </c>
      <c r="G52" s="3">
        <f t="shared" si="0"/>
        <v>5</v>
      </c>
      <c r="H52" s="5"/>
    </row>
    <row r="53" spans="1:8" ht="27.6" x14ac:dyDescent="0.3">
      <c r="A53" s="3">
        <v>30</v>
      </c>
      <c r="B53" s="43" t="s">
        <v>92</v>
      </c>
      <c r="C53" s="45" t="s">
        <v>88</v>
      </c>
      <c r="D53" s="3" t="s">
        <v>89</v>
      </c>
      <c r="E53" s="3">
        <v>1</v>
      </c>
      <c r="F53" s="3" t="s">
        <v>65</v>
      </c>
      <c r="G53" s="3">
        <f t="shared" si="0"/>
        <v>5</v>
      </c>
      <c r="H53" s="5"/>
    </row>
    <row r="54" spans="1:8" ht="27.6" x14ac:dyDescent="0.3">
      <c r="A54" s="3">
        <v>31</v>
      </c>
      <c r="B54" s="43" t="s">
        <v>93</v>
      </c>
      <c r="C54" s="45" t="s">
        <v>94</v>
      </c>
      <c r="D54" s="3" t="s">
        <v>89</v>
      </c>
      <c r="E54" s="3">
        <v>1</v>
      </c>
      <c r="F54" s="3" t="s">
        <v>65</v>
      </c>
      <c r="G54" s="3">
        <f t="shared" si="0"/>
        <v>5</v>
      </c>
      <c r="H54" s="5"/>
    </row>
    <row r="55" spans="1:8" ht="27.6" x14ac:dyDescent="0.3">
      <c r="A55" s="3">
        <v>32</v>
      </c>
      <c r="B55" s="43" t="s">
        <v>95</v>
      </c>
      <c r="C55" s="45" t="s">
        <v>96</v>
      </c>
      <c r="D55" s="3" t="s">
        <v>89</v>
      </c>
      <c r="E55" s="3">
        <v>1</v>
      </c>
      <c r="F55" s="3" t="s">
        <v>65</v>
      </c>
      <c r="G55" s="3">
        <f t="shared" si="0"/>
        <v>5</v>
      </c>
      <c r="H55" s="5"/>
    </row>
    <row r="56" spans="1:8" ht="27.6" x14ac:dyDescent="0.3">
      <c r="A56" s="3">
        <v>33</v>
      </c>
      <c r="B56" s="43" t="s">
        <v>97</v>
      </c>
      <c r="C56" s="45" t="s">
        <v>98</v>
      </c>
      <c r="D56" s="3" t="s">
        <v>89</v>
      </c>
      <c r="E56" s="3">
        <v>1</v>
      </c>
      <c r="F56" s="3" t="s">
        <v>65</v>
      </c>
      <c r="G56" s="3">
        <f t="shared" si="0"/>
        <v>5</v>
      </c>
      <c r="H56" s="5"/>
    </row>
    <row r="57" spans="1:8" ht="27.6" x14ac:dyDescent="0.3">
      <c r="A57" s="3">
        <v>34</v>
      </c>
      <c r="B57" s="43" t="s">
        <v>99</v>
      </c>
      <c r="C57" s="45" t="s">
        <v>100</v>
      </c>
      <c r="D57" s="3" t="s">
        <v>89</v>
      </c>
      <c r="E57" s="3">
        <v>1</v>
      </c>
      <c r="F57" s="3" t="s">
        <v>65</v>
      </c>
      <c r="G57" s="3">
        <f t="shared" si="0"/>
        <v>5</v>
      </c>
      <c r="H57" s="5"/>
    </row>
    <row r="58" spans="1:8" ht="27.6" x14ac:dyDescent="0.3">
      <c r="A58" s="3">
        <v>35</v>
      </c>
      <c r="B58" s="43" t="s">
        <v>101</v>
      </c>
      <c r="C58" s="45" t="s">
        <v>102</v>
      </c>
      <c r="D58" s="3" t="s">
        <v>89</v>
      </c>
      <c r="E58" s="3">
        <v>1</v>
      </c>
      <c r="F58" s="3" t="s">
        <v>65</v>
      </c>
      <c r="G58" s="3">
        <f t="shared" si="0"/>
        <v>5</v>
      </c>
      <c r="H58" s="5"/>
    </row>
    <row r="59" spans="1:8" ht="27.6" x14ac:dyDescent="0.3">
      <c r="A59" s="3">
        <v>36</v>
      </c>
      <c r="B59" s="43" t="s">
        <v>103</v>
      </c>
      <c r="C59" s="45" t="s">
        <v>104</v>
      </c>
      <c r="D59" s="3" t="s">
        <v>89</v>
      </c>
      <c r="E59" s="3">
        <v>1</v>
      </c>
      <c r="F59" s="3" t="s">
        <v>65</v>
      </c>
      <c r="G59" s="3">
        <f t="shared" si="0"/>
        <v>5</v>
      </c>
      <c r="H59" s="5"/>
    </row>
  </sheetData>
  <mergeCells count="23">
    <mergeCell ref="A22:H22"/>
    <mergeCell ref="A15:H15"/>
    <mergeCell ref="A17:H17"/>
    <mergeCell ref="A18:H18"/>
    <mergeCell ref="A20:H20"/>
    <mergeCell ref="A21:H21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4:H14"/>
    <mergeCell ref="A19:H19"/>
    <mergeCell ref="A16:H16"/>
    <mergeCell ref="A12:H12"/>
    <mergeCell ref="A11:H11"/>
    <mergeCell ref="A13:H13"/>
  </mergeCells>
  <pageMargins left="0.7" right="0.7" top="0.75" bottom="0.75" header="0" footer="0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75"/>
  <sheetViews>
    <sheetView zoomScale="83" workbookViewId="0">
      <selection activeCell="B73" sqref="B7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25" t="s">
        <v>0</v>
      </c>
      <c r="B1" s="26"/>
      <c r="C1" s="26"/>
      <c r="D1" s="26"/>
      <c r="E1" s="26"/>
      <c r="F1" s="26"/>
      <c r="G1" s="26"/>
      <c r="H1" s="26"/>
    </row>
    <row r="2" spans="1:8" ht="14.4" customHeight="1" x14ac:dyDescent="0.3">
      <c r="A2" s="27" t="s">
        <v>1</v>
      </c>
      <c r="B2" s="19"/>
      <c r="C2" s="19"/>
      <c r="D2" s="19"/>
      <c r="E2" s="19"/>
      <c r="F2" s="19"/>
      <c r="G2" s="19"/>
      <c r="H2" s="19"/>
    </row>
    <row r="3" spans="1:8" ht="14.4" customHeight="1" x14ac:dyDescent="0.3">
      <c r="A3" s="27" t="s">
        <v>213</v>
      </c>
      <c r="B3" s="19"/>
      <c r="C3" s="19"/>
      <c r="D3" s="19"/>
      <c r="E3" s="19"/>
      <c r="F3" s="19"/>
      <c r="G3" s="19"/>
      <c r="H3" s="19"/>
    </row>
    <row r="4" spans="1:8" ht="14.4" customHeight="1" x14ac:dyDescent="0.3">
      <c r="A4" s="24" t="s">
        <v>214</v>
      </c>
      <c r="B4" s="19"/>
      <c r="C4" s="19"/>
      <c r="D4" s="19"/>
      <c r="E4" s="19"/>
      <c r="F4" s="19"/>
      <c r="G4" s="19"/>
      <c r="H4" s="19"/>
    </row>
    <row r="5" spans="1:8" ht="14.4" customHeight="1" x14ac:dyDescent="0.3">
      <c r="A5" s="24" t="s">
        <v>215</v>
      </c>
      <c r="B5" s="23"/>
      <c r="C5" s="23"/>
      <c r="D5" s="23"/>
      <c r="E5" s="23"/>
      <c r="F5" s="23"/>
      <c r="G5" s="23"/>
      <c r="H5" s="23"/>
    </row>
    <row r="6" spans="1:8" ht="15.75" customHeight="1" x14ac:dyDescent="0.3">
      <c r="A6" s="23" t="s">
        <v>223</v>
      </c>
      <c r="B6" s="23"/>
      <c r="C6" s="23"/>
      <c r="D6" s="23"/>
      <c r="E6" s="23"/>
      <c r="F6" s="23"/>
      <c r="G6" s="23"/>
      <c r="H6" s="23"/>
    </row>
    <row r="7" spans="1:8" ht="15.75" customHeight="1" x14ac:dyDescent="0.3">
      <c r="A7" s="23" t="s">
        <v>224</v>
      </c>
      <c r="B7" s="23"/>
      <c r="C7" s="23"/>
      <c r="D7" s="23"/>
      <c r="E7" s="23"/>
      <c r="F7" s="23"/>
      <c r="G7" s="23"/>
      <c r="H7" s="23"/>
    </row>
    <row r="8" spans="1:8" ht="15.75" customHeight="1" x14ac:dyDescent="0.3">
      <c r="A8" s="24" t="s">
        <v>219</v>
      </c>
      <c r="B8" s="23"/>
      <c r="C8" s="23"/>
      <c r="D8" s="23"/>
      <c r="E8" s="23"/>
      <c r="F8" s="23"/>
      <c r="G8" s="23"/>
      <c r="H8" s="23"/>
    </row>
    <row r="9" spans="1:8" ht="15.75" customHeight="1" x14ac:dyDescent="0.3">
      <c r="A9" s="24" t="s">
        <v>216</v>
      </c>
      <c r="B9" s="23"/>
      <c r="C9" s="23"/>
      <c r="D9" s="23"/>
      <c r="E9" s="23"/>
      <c r="F9" s="23"/>
      <c r="G9" s="23"/>
      <c r="H9" s="23"/>
    </row>
    <row r="10" spans="1:8" ht="15.75" customHeight="1" x14ac:dyDescent="0.3">
      <c r="A10" s="24" t="s">
        <v>217</v>
      </c>
      <c r="B10" s="23"/>
      <c r="C10" s="28"/>
      <c r="D10" s="28"/>
      <c r="E10" s="28"/>
      <c r="F10" s="28"/>
      <c r="G10" s="28"/>
      <c r="H10" s="28"/>
    </row>
    <row r="11" spans="1:8" ht="15.75" customHeight="1" x14ac:dyDescent="0.3">
      <c r="A11" s="24" t="s">
        <v>218</v>
      </c>
      <c r="B11" s="23"/>
      <c r="C11" s="23"/>
      <c r="D11" s="23"/>
      <c r="E11" s="23"/>
      <c r="F11" s="23"/>
      <c r="G11" s="23"/>
      <c r="H11" s="23"/>
    </row>
    <row r="12" spans="1:8" ht="22.5" customHeight="1" x14ac:dyDescent="0.4">
      <c r="A12" s="31" t="s">
        <v>105</v>
      </c>
      <c r="B12" s="31"/>
      <c r="C12" s="31"/>
      <c r="D12" s="31"/>
      <c r="E12" s="31"/>
      <c r="F12" s="31"/>
      <c r="G12" s="31"/>
      <c r="H12" s="31"/>
    </row>
    <row r="13" spans="1:8" ht="22.5" customHeight="1" x14ac:dyDescent="0.3">
      <c r="A13" s="20" t="s">
        <v>106</v>
      </c>
      <c r="B13" s="19"/>
      <c r="C13" s="19"/>
      <c r="D13" s="19"/>
      <c r="E13" s="19"/>
      <c r="F13" s="19"/>
      <c r="G13" s="19"/>
      <c r="H13" s="19"/>
    </row>
    <row r="14" spans="1:8" ht="55.2" x14ac:dyDescent="0.3">
      <c r="A14" s="3" t="s">
        <v>25</v>
      </c>
      <c r="B14" s="3" t="s">
        <v>8</v>
      </c>
      <c r="C14" s="3" t="s">
        <v>9</v>
      </c>
      <c r="D14" s="3" t="s">
        <v>10</v>
      </c>
      <c r="E14" s="3" t="s">
        <v>107</v>
      </c>
      <c r="F14" s="3" t="s">
        <v>12</v>
      </c>
      <c r="G14" s="3" t="s">
        <v>13</v>
      </c>
      <c r="H14" s="3" t="s">
        <v>14</v>
      </c>
    </row>
    <row r="15" spans="1:8" ht="26.25" customHeight="1" x14ac:dyDescent="0.3">
      <c r="A15" s="3">
        <v>1</v>
      </c>
      <c r="B15" s="37" t="s">
        <v>108</v>
      </c>
      <c r="C15" s="37" t="s">
        <v>109</v>
      </c>
      <c r="D15" s="3" t="s">
        <v>46</v>
      </c>
      <c r="E15" s="38">
        <v>12</v>
      </c>
      <c r="F15" s="38" t="s">
        <v>110</v>
      </c>
      <c r="G15" s="3">
        <f>6*E15</f>
        <v>72</v>
      </c>
      <c r="H15" s="5"/>
    </row>
    <row r="16" spans="1:8" ht="28.5" customHeight="1" x14ac:dyDescent="0.3">
      <c r="A16" s="3">
        <v>2</v>
      </c>
      <c r="B16" s="39" t="s">
        <v>111</v>
      </c>
      <c r="C16" s="37" t="s">
        <v>112</v>
      </c>
      <c r="D16" s="3" t="s">
        <v>46</v>
      </c>
      <c r="E16" s="38">
        <v>5</v>
      </c>
      <c r="F16" s="38" t="s">
        <v>110</v>
      </c>
      <c r="G16" s="3">
        <f t="shared" ref="G16:G57" si="0">12*E16</f>
        <v>60</v>
      </c>
      <c r="H16" s="5"/>
    </row>
    <row r="17" spans="1:8" ht="27" customHeight="1" x14ac:dyDescent="0.3">
      <c r="A17" s="3">
        <v>3</v>
      </c>
      <c r="B17" s="40" t="s">
        <v>113</v>
      </c>
      <c r="C17" s="37" t="s">
        <v>114</v>
      </c>
      <c r="D17" s="6" t="s">
        <v>46</v>
      </c>
      <c r="E17" s="38">
        <v>5</v>
      </c>
      <c r="F17" s="38" t="s">
        <v>110</v>
      </c>
      <c r="G17" s="3">
        <f t="shared" si="0"/>
        <v>60</v>
      </c>
      <c r="H17" s="5"/>
    </row>
    <row r="18" spans="1:8" ht="30" customHeight="1" x14ac:dyDescent="0.3">
      <c r="A18" s="3">
        <v>4</v>
      </c>
      <c r="B18" s="40" t="s">
        <v>113</v>
      </c>
      <c r="C18" s="37" t="s">
        <v>115</v>
      </c>
      <c r="D18" s="6" t="s">
        <v>46</v>
      </c>
      <c r="E18" s="38">
        <v>5</v>
      </c>
      <c r="F18" s="38" t="s">
        <v>110</v>
      </c>
      <c r="G18" s="3">
        <f t="shared" si="0"/>
        <v>60</v>
      </c>
      <c r="H18" s="5"/>
    </row>
    <row r="19" spans="1:8" ht="27.75" customHeight="1" x14ac:dyDescent="0.3">
      <c r="A19" s="3">
        <v>5</v>
      </c>
      <c r="B19" s="40" t="s">
        <v>113</v>
      </c>
      <c r="C19" s="37" t="s">
        <v>116</v>
      </c>
      <c r="D19" s="6" t="s">
        <v>46</v>
      </c>
      <c r="E19" s="38">
        <v>5</v>
      </c>
      <c r="F19" s="38" t="s">
        <v>110</v>
      </c>
      <c r="G19" s="3">
        <f t="shared" si="0"/>
        <v>60</v>
      </c>
      <c r="H19" s="5"/>
    </row>
    <row r="20" spans="1:8" ht="31.5" customHeight="1" x14ac:dyDescent="0.3">
      <c r="A20" s="3">
        <v>6</v>
      </c>
      <c r="B20" s="40" t="s">
        <v>117</v>
      </c>
      <c r="C20" s="37" t="s">
        <v>118</v>
      </c>
      <c r="D20" s="6" t="s">
        <v>46</v>
      </c>
      <c r="E20" s="38">
        <v>1</v>
      </c>
      <c r="F20" s="38" t="s">
        <v>119</v>
      </c>
      <c r="G20" s="3">
        <f t="shared" si="0"/>
        <v>12</v>
      </c>
      <c r="H20" s="5"/>
    </row>
    <row r="21" spans="1:8" ht="31.5" customHeight="1" x14ac:dyDescent="0.3">
      <c r="A21" s="3">
        <v>7</v>
      </c>
      <c r="B21" s="40" t="s">
        <v>120</v>
      </c>
      <c r="C21" s="37" t="s">
        <v>121</v>
      </c>
      <c r="D21" s="6" t="s">
        <v>46</v>
      </c>
      <c r="E21" s="38">
        <v>1</v>
      </c>
      <c r="F21" s="41" t="s">
        <v>18</v>
      </c>
      <c r="G21" s="3">
        <f t="shared" si="0"/>
        <v>12</v>
      </c>
      <c r="H21" s="5"/>
    </row>
    <row r="22" spans="1:8" ht="31.5" customHeight="1" x14ac:dyDescent="0.3">
      <c r="A22" s="3">
        <v>8</v>
      </c>
      <c r="B22" s="40" t="s">
        <v>120</v>
      </c>
      <c r="C22" s="37" t="s">
        <v>122</v>
      </c>
      <c r="D22" s="6" t="s">
        <v>46</v>
      </c>
      <c r="E22" s="38">
        <v>1</v>
      </c>
      <c r="F22" s="41" t="s">
        <v>18</v>
      </c>
      <c r="G22" s="3">
        <f t="shared" si="0"/>
        <v>12</v>
      </c>
      <c r="H22" s="5"/>
    </row>
    <row r="23" spans="1:8" ht="31.5" customHeight="1" x14ac:dyDescent="0.3">
      <c r="A23" s="3">
        <v>9</v>
      </c>
      <c r="B23" s="40" t="s">
        <v>120</v>
      </c>
      <c r="C23" s="37" t="s">
        <v>123</v>
      </c>
      <c r="D23" s="6" t="s">
        <v>46</v>
      </c>
      <c r="E23" s="38">
        <v>1</v>
      </c>
      <c r="F23" s="41" t="s">
        <v>18</v>
      </c>
      <c r="G23" s="3">
        <f t="shared" si="0"/>
        <v>12</v>
      </c>
      <c r="H23" s="5"/>
    </row>
    <row r="24" spans="1:8" ht="31.5" customHeight="1" x14ac:dyDescent="0.3">
      <c r="A24" s="3">
        <v>10</v>
      </c>
      <c r="B24" s="40" t="s">
        <v>124</v>
      </c>
      <c r="C24" s="37" t="s">
        <v>121</v>
      </c>
      <c r="D24" s="6" t="s">
        <v>46</v>
      </c>
      <c r="E24" s="38">
        <v>1</v>
      </c>
      <c r="F24" s="41" t="s">
        <v>18</v>
      </c>
      <c r="G24" s="3">
        <f t="shared" si="0"/>
        <v>12</v>
      </c>
      <c r="H24" s="5"/>
    </row>
    <row r="25" spans="1:8" ht="31.5" customHeight="1" x14ac:dyDescent="0.3">
      <c r="A25" s="3">
        <v>11</v>
      </c>
      <c r="B25" s="40" t="s">
        <v>124</v>
      </c>
      <c r="C25" s="37" t="s">
        <v>122</v>
      </c>
      <c r="D25" s="6" t="s">
        <v>46</v>
      </c>
      <c r="E25" s="38">
        <v>1</v>
      </c>
      <c r="F25" s="41" t="s">
        <v>18</v>
      </c>
      <c r="G25" s="3">
        <f t="shared" si="0"/>
        <v>12</v>
      </c>
      <c r="H25" s="5"/>
    </row>
    <row r="26" spans="1:8" ht="31.5" customHeight="1" x14ac:dyDescent="0.3">
      <c r="A26" s="3">
        <v>12</v>
      </c>
      <c r="B26" s="40" t="s">
        <v>124</v>
      </c>
      <c r="C26" s="37" t="s">
        <v>123</v>
      </c>
      <c r="D26" s="6" t="s">
        <v>46</v>
      </c>
      <c r="E26" s="38">
        <v>1</v>
      </c>
      <c r="F26" s="41" t="s">
        <v>18</v>
      </c>
      <c r="G26" s="3">
        <f t="shared" si="0"/>
        <v>12</v>
      </c>
      <c r="H26" s="5"/>
    </row>
    <row r="27" spans="1:8" ht="31.5" customHeight="1" x14ac:dyDescent="0.3">
      <c r="A27" s="3">
        <v>13</v>
      </c>
      <c r="B27" s="40" t="s">
        <v>125</v>
      </c>
      <c r="C27" s="37" t="s">
        <v>121</v>
      </c>
      <c r="D27" s="6" t="s">
        <v>46</v>
      </c>
      <c r="E27" s="38">
        <v>1</v>
      </c>
      <c r="F27" s="41" t="s">
        <v>18</v>
      </c>
      <c r="G27" s="3">
        <f t="shared" si="0"/>
        <v>12</v>
      </c>
      <c r="H27" s="5"/>
    </row>
    <row r="28" spans="1:8" ht="31.5" customHeight="1" x14ac:dyDescent="0.3">
      <c r="A28" s="3">
        <v>14</v>
      </c>
      <c r="B28" s="40" t="s">
        <v>125</v>
      </c>
      <c r="C28" s="37" t="s">
        <v>122</v>
      </c>
      <c r="D28" s="6" t="s">
        <v>46</v>
      </c>
      <c r="E28" s="38">
        <v>1</v>
      </c>
      <c r="F28" s="41" t="s">
        <v>18</v>
      </c>
      <c r="G28" s="3">
        <f t="shared" si="0"/>
        <v>12</v>
      </c>
      <c r="H28" s="5"/>
    </row>
    <row r="29" spans="1:8" ht="31.5" customHeight="1" x14ac:dyDescent="0.3">
      <c r="A29" s="3">
        <v>15</v>
      </c>
      <c r="B29" s="40" t="s">
        <v>125</v>
      </c>
      <c r="C29" s="37" t="s">
        <v>123</v>
      </c>
      <c r="D29" s="6" t="s">
        <v>46</v>
      </c>
      <c r="E29" s="38">
        <v>1</v>
      </c>
      <c r="F29" s="41" t="s">
        <v>18</v>
      </c>
      <c r="G29" s="3">
        <f t="shared" si="0"/>
        <v>12</v>
      </c>
      <c r="H29" s="5"/>
    </row>
    <row r="30" spans="1:8" ht="31.5" customHeight="1" x14ac:dyDescent="0.3">
      <c r="A30" s="3">
        <v>16</v>
      </c>
      <c r="B30" s="42" t="s">
        <v>126</v>
      </c>
      <c r="C30" s="42" t="s">
        <v>127</v>
      </c>
      <c r="D30" s="6" t="s">
        <v>46</v>
      </c>
      <c r="E30" s="38">
        <v>1</v>
      </c>
      <c r="F30" s="38" t="s">
        <v>119</v>
      </c>
      <c r="G30" s="3">
        <f t="shared" si="0"/>
        <v>12</v>
      </c>
      <c r="H30" s="5"/>
    </row>
    <row r="31" spans="1:8" ht="31.5" customHeight="1" x14ac:dyDescent="0.3">
      <c r="A31" s="3">
        <v>17</v>
      </c>
      <c r="B31" s="42" t="s">
        <v>128</v>
      </c>
      <c r="C31" s="42" t="s">
        <v>129</v>
      </c>
      <c r="D31" s="6" t="s">
        <v>46</v>
      </c>
      <c r="E31" s="38">
        <v>1</v>
      </c>
      <c r="F31" s="41" t="s">
        <v>18</v>
      </c>
      <c r="G31" s="3">
        <f t="shared" si="0"/>
        <v>12</v>
      </c>
      <c r="H31" s="5"/>
    </row>
    <row r="32" spans="1:8" ht="31.5" customHeight="1" x14ac:dyDescent="0.3">
      <c r="A32" s="3">
        <v>18</v>
      </c>
      <c r="B32" s="42" t="s">
        <v>130</v>
      </c>
      <c r="C32" s="42" t="s">
        <v>131</v>
      </c>
      <c r="D32" s="6" t="s">
        <v>46</v>
      </c>
      <c r="E32" s="38">
        <v>10</v>
      </c>
      <c r="F32" s="41" t="s">
        <v>18</v>
      </c>
      <c r="G32" s="3">
        <f t="shared" si="0"/>
        <v>120</v>
      </c>
      <c r="H32" s="5"/>
    </row>
    <row r="33" spans="1:8" ht="31.5" customHeight="1" x14ac:dyDescent="0.3">
      <c r="A33" s="3">
        <v>19</v>
      </c>
      <c r="B33" s="42" t="s">
        <v>132</v>
      </c>
      <c r="C33" s="42" t="s">
        <v>133</v>
      </c>
      <c r="D33" s="6" t="s">
        <v>46</v>
      </c>
      <c r="E33" s="38">
        <v>10</v>
      </c>
      <c r="F33" s="41" t="s">
        <v>18</v>
      </c>
      <c r="G33" s="3">
        <f t="shared" si="0"/>
        <v>120</v>
      </c>
      <c r="H33" s="5"/>
    </row>
    <row r="34" spans="1:8" ht="31.5" customHeight="1" x14ac:dyDescent="0.3">
      <c r="A34" s="3">
        <v>20</v>
      </c>
      <c r="B34" s="42" t="s">
        <v>132</v>
      </c>
      <c r="C34" s="42" t="s">
        <v>134</v>
      </c>
      <c r="D34" s="6" t="s">
        <v>46</v>
      </c>
      <c r="E34" s="38">
        <v>10</v>
      </c>
      <c r="F34" s="41" t="s">
        <v>18</v>
      </c>
      <c r="G34" s="3">
        <f t="shared" si="0"/>
        <v>120</v>
      </c>
      <c r="H34" s="5"/>
    </row>
    <row r="35" spans="1:8" ht="31.5" customHeight="1" x14ac:dyDescent="0.3">
      <c r="A35" s="3">
        <v>21</v>
      </c>
      <c r="B35" s="42" t="s">
        <v>135</v>
      </c>
      <c r="C35" s="42" t="s">
        <v>136</v>
      </c>
      <c r="D35" s="6" t="s">
        <v>46</v>
      </c>
      <c r="E35" s="38">
        <v>1</v>
      </c>
      <c r="F35" s="41" t="s">
        <v>18</v>
      </c>
      <c r="G35" s="3">
        <f t="shared" si="0"/>
        <v>12</v>
      </c>
      <c r="H35" s="5"/>
    </row>
    <row r="36" spans="1:8" ht="31.5" customHeight="1" x14ac:dyDescent="0.3">
      <c r="A36" s="3">
        <v>22</v>
      </c>
      <c r="B36" s="42" t="s">
        <v>137</v>
      </c>
      <c r="C36" s="42" t="s">
        <v>29</v>
      </c>
      <c r="D36" s="6" t="s">
        <v>46</v>
      </c>
      <c r="E36" s="38">
        <v>1</v>
      </c>
      <c r="F36" s="41" t="s">
        <v>18</v>
      </c>
      <c r="G36" s="3">
        <f t="shared" si="0"/>
        <v>12</v>
      </c>
      <c r="H36" s="5"/>
    </row>
    <row r="37" spans="1:8" ht="31.5" customHeight="1" x14ac:dyDescent="0.3">
      <c r="A37" s="3">
        <v>23</v>
      </c>
      <c r="B37" s="42" t="s">
        <v>138</v>
      </c>
      <c r="C37" s="42" t="s">
        <v>139</v>
      </c>
      <c r="D37" s="6" t="s">
        <v>46</v>
      </c>
      <c r="E37" s="38">
        <v>1</v>
      </c>
      <c r="F37" s="41" t="s">
        <v>18</v>
      </c>
      <c r="G37" s="3">
        <f t="shared" si="0"/>
        <v>12</v>
      </c>
      <c r="H37" s="5"/>
    </row>
    <row r="38" spans="1:8" ht="31.5" customHeight="1" x14ac:dyDescent="0.3">
      <c r="A38" s="3">
        <v>24</v>
      </c>
      <c r="B38" s="42" t="s">
        <v>140</v>
      </c>
      <c r="C38" s="42" t="s">
        <v>141</v>
      </c>
      <c r="D38" s="6" t="s">
        <v>46</v>
      </c>
      <c r="E38" s="38">
        <v>3</v>
      </c>
      <c r="F38" s="41" t="s">
        <v>18</v>
      </c>
      <c r="G38" s="3">
        <f t="shared" si="0"/>
        <v>36</v>
      </c>
      <c r="H38" s="5"/>
    </row>
    <row r="39" spans="1:8" ht="31.5" customHeight="1" x14ac:dyDescent="0.3">
      <c r="A39" s="3">
        <v>25</v>
      </c>
      <c r="B39" s="42" t="s">
        <v>142</v>
      </c>
      <c r="C39" s="42" t="s">
        <v>143</v>
      </c>
      <c r="D39" s="6" t="s">
        <v>46</v>
      </c>
      <c r="E39" s="38">
        <v>1</v>
      </c>
      <c r="F39" s="38" t="s">
        <v>119</v>
      </c>
      <c r="G39" s="3">
        <f t="shared" si="0"/>
        <v>12</v>
      </c>
      <c r="H39" s="5"/>
    </row>
    <row r="40" spans="1:8" ht="31.5" customHeight="1" x14ac:dyDescent="0.3">
      <c r="A40" s="3">
        <v>26</v>
      </c>
      <c r="B40" s="42" t="s">
        <v>144</v>
      </c>
      <c r="C40" s="42" t="s">
        <v>145</v>
      </c>
      <c r="D40" s="6" t="s">
        <v>46</v>
      </c>
      <c r="E40" s="38">
        <v>1</v>
      </c>
      <c r="F40" s="41" t="s">
        <v>119</v>
      </c>
      <c r="G40" s="3">
        <f t="shared" si="0"/>
        <v>12</v>
      </c>
      <c r="H40" s="5"/>
    </row>
    <row r="41" spans="1:8" ht="31.5" customHeight="1" x14ac:dyDescent="0.3">
      <c r="A41" s="3">
        <v>27</v>
      </c>
      <c r="B41" s="42" t="s">
        <v>146</v>
      </c>
      <c r="C41" s="40" t="s">
        <v>147</v>
      </c>
      <c r="D41" s="6" t="s">
        <v>46</v>
      </c>
      <c r="E41" s="38">
        <v>1</v>
      </c>
      <c r="F41" s="41" t="s">
        <v>148</v>
      </c>
      <c r="G41" s="3">
        <f t="shared" si="0"/>
        <v>12</v>
      </c>
      <c r="H41" s="5"/>
    </row>
    <row r="42" spans="1:8" ht="31.5" customHeight="1" x14ac:dyDescent="0.3">
      <c r="A42" s="3">
        <v>28</v>
      </c>
      <c r="B42" s="42" t="s">
        <v>149</v>
      </c>
      <c r="C42" s="40" t="s">
        <v>150</v>
      </c>
      <c r="D42" s="6" t="s">
        <v>46</v>
      </c>
      <c r="E42" s="38">
        <v>1</v>
      </c>
      <c r="F42" s="41" t="s">
        <v>18</v>
      </c>
      <c r="G42" s="3">
        <f t="shared" si="0"/>
        <v>12</v>
      </c>
      <c r="H42" s="5"/>
    </row>
    <row r="43" spans="1:8" ht="31.5" customHeight="1" x14ac:dyDescent="0.3">
      <c r="A43" s="3">
        <v>29</v>
      </c>
      <c r="B43" s="42" t="s">
        <v>151</v>
      </c>
      <c r="C43" s="40" t="s">
        <v>152</v>
      </c>
      <c r="D43" s="6" t="s">
        <v>46</v>
      </c>
      <c r="E43" s="38">
        <v>1</v>
      </c>
      <c r="F43" s="41" t="s">
        <v>18</v>
      </c>
      <c r="G43" s="3">
        <f t="shared" si="0"/>
        <v>12</v>
      </c>
      <c r="H43" s="5"/>
    </row>
    <row r="44" spans="1:8" ht="31.5" customHeight="1" x14ac:dyDescent="0.3">
      <c r="A44" s="3">
        <v>30</v>
      </c>
      <c r="B44" s="42" t="s">
        <v>153</v>
      </c>
      <c r="C44" s="40" t="s">
        <v>154</v>
      </c>
      <c r="D44" s="6" t="s">
        <v>46</v>
      </c>
      <c r="E44" s="38">
        <v>1</v>
      </c>
      <c r="F44" s="41" t="s">
        <v>155</v>
      </c>
      <c r="G44" s="3">
        <f t="shared" si="0"/>
        <v>12</v>
      </c>
      <c r="H44" s="5"/>
    </row>
    <row r="45" spans="1:8" ht="31.5" customHeight="1" x14ac:dyDescent="0.3">
      <c r="A45" s="3">
        <v>31</v>
      </c>
      <c r="B45" s="42" t="s">
        <v>156</v>
      </c>
      <c r="C45" s="40" t="s">
        <v>157</v>
      </c>
      <c r="D45" s="6" t="s">
        <v>46</v>
      </c>
      <c r="E45" s="38">
        <v>1</v>
      </c>
      <c r="F45" s="41" t="s">
        <v>155</v>
      </c>
      <c r="G45" s="3">
        <f t="shared" si="0"/>
        <v>12</v>
      </c>
      <c r="H45" s="5"/>
    </row>
    <row r="46" spans="1:8" ht="31.5" customHeight="1" x14ac:dyDescent="0.3">
      <c r="A46" s="3">
        <v>32</v>
      </c>
      <c r="B46" s="39" t="s">
        <v>158</v>
      </c>
      <c r="C46" s="43" t="s">
        <v>159</v>
      </c>
      <c r="D46" s="6" t="s">
        <v>46</v>
      </c>
      <c r="E46" s="38">
        <v>1</v>
      </c>
      <c r="F46" s="41" t="s">
        <v>18</v>
      </c>
      <c r="G46" s="3">
        <f t="shared" si="0"/>
        <v>12</v>
      </c>
      <c r="H46" s="5"/>
    </row>
    <row r="47" spans="1:8" ht="31.5" customHeight="1" x14ac:dyDescent="0.3">
      <c r="A47" s="3">
        <v>33</v>
      </c>
      <c r="B47" s="39" t="s">
        <v>160</v>
      </c>
      <c r="C47" s="43" t="s">
        <v>161</v>
      </c>
      <c r="D47" s="6" t="s">
        <v>46</v>
      </c>
      <c r="E47" s="38">
        <v>1</v>
      </c>
      <c r="F47" s="41" t="s">
        <v>162</v>
      </c>
      <c r="G47" s="3">
        <f t="shared" si="0"/>
        <v>12</v>
      </c>
      <c r="H47" s="5"/>
    </row>
    <row r="48" spans="1:8" ht="31.5" customHeight="1" x14ac:dyDescent="0.3">
      <c r="A48" s="3">
        <v>34</v>
      </c>
      <c r="B48" s="37" t="s">
        <v>163</v>
      </c>
      <c r="C48" s="43" t="s">
        <v>164</v>
      </c>
      <c r="D48" s="6" t="s">
        <v>46</v>
      </c>
      <c r="E48" s="38">
        <v>1</v>
      </c>
      <c r="F48" s="38" t="s">
        <v>18</v>
      </c>
      <c r="G48" s="3">
        <f t="shared" si="0"/>
        <v>12</v>
      </c>
      <c r="H48" s="5"/>
    </row>
    <row r="49" spans="1:8" ht="158.4" x14ac:dyDescent="0.3">
      <c r="A49" s="3">
        <v>35</v>
      </c>
      <c r="B49" s="39" t="s">
        <v>165</v>
      </c>
      <c r="C49" s="43" t="s">
        <v>166</v>
      </c>
      <c r="D49" s="6" t="s">
        <v>46</v>
      </c>
      <c r="E49" s="38">
        <v>1</v>
      </c>
      <c r="F49" s="41" t="s">
        <v>18</v>
      </c>
      <c r="G49" s="3">
        <f t="shared" si="0"/>
        <v>12</v>
      </c>
      <c r="H49" s="5"/>
    </row>
    <row r="50" spans="1:8" ht="31.5" customHeight="1" x14ac:dyDescent="0.3">
      <c r="A50" s="3">
        <v>36</v>
      </c>
      <c r="B50" s="39" t="s">
        <v>167</v>
      </c>
      <c r="C50" s="43" t="s">
        <v>168</v>
      </c>
      <c r="D50" s="6" t="s">
        <v>46</v>
      </c>
      <c r="E50" s="38">
        <v>1</v>
      </c>
      <c r="F50" s="41" t="s">
        <v>18</v>
      </c>
      <c r="G50" s="3">
        <f t="shared" si="0"/>
        <v>12</v>
      </c>
      <c r="H50" s="5"/>
    </row>
    <row r="51" spans="1:8" ht="31.5" customHeight="1" x14ac:dyDescent="0.3">
      <c r="A51" s="3">
        <v>37</v>
      </c>
      <c r="B51" s="39" t="s">
        <v>169</v>
      </c>
      <c r="C51" s="43" t="s">
        <v>170</v>
      </c>
      <c r="D51" s="6" t="s">
        <v>46</v>
      </c>
      <c r="E51" s="38">
        <v>2</v>
      </c>
      <c r="F51" s="41" t="s">
        <v>18</v>
      </c>
      <c r="G51" s="3">
        <f t="shared" si="0"/>
        <v>24</v>
      </c>
      <c r="H51" s="5"/>
    </row>
    <row r="52" spans="1:8" ht="31.5" customHeight="1" x14ac:dyDescent="0.3">
      <c r="A52" s="3">
        <v>38</v>
      </c>
      <c r="B52" s="39" t="s">
        <v>171</v>
      </c>
      <c r="C52" s="43" t="s">
        <v>172</v>
      </c>
      <c r="D52" s="6" t="s">
        <v>46</v>
      </c>
      <c r="E52" s="38">
        <v>1</v>
      </c>
      <c r="F52" s="41" t="s">
        <v>18</v>
      </c>
      <c r="G52" s="3">
        <f t="shared" si="0"/>
        <v>12</v>
      </c>
      <c r="H52" s="5"/>
    </row>
    <row r="53" spans="1:8" ht="31.5" customHeight="1" x14ac:dyDescent="0.3">
      <c r="A53" s="3">
        <v>39</v>
      </c>
      <c r="B53" s="42" t="s">
        <v>173</v>
      </c>
      <c r="C53" s="40" t="s">
        <v>174</v>
      </c>
      <c r="D53" s="6" t="s">
        <v>46</v>
      </c>
      <c r="E53" s="38">
        <v>45</v>
      </c>
      <c r="F53" s="41" t="s">
        <v>18</v>
      </c>
      <c r="G53" s="3">
        <f t="shared" si="0"/>
        <v>540</v>
      </c>
      <c r="H53" s="5"/>
    </row>
    <row r="54" spans="1:8" ht="31.5" customHeight="1" x14ac:dyDescent="0.3">
      <c r="A54" s="3">
        <v>40</v>
      </c>
      <c r="B54" s="43" t="s">
        <v>175</v>
      </c>
      <c r="C54" s="43" t="s">
        <v>176</v>
      </c>
      <c r="D54" s="6" t="s">
        <v>46</v>
      </c>
      <c r="E54" s="41">
        <v>1</v>
      </c>
      <c r="F54" s="41" t="s">
        <v>18</v>
      </c>
      <c r="G54" s="3">
        <f t="shared" si="0"/>
        <v>12</v>
      </c>
      <c r="H54" s="5"/>
    </row>
    <row r="55" spans="1:8" ht="31.5" customHeight="1" x14ac:dyDescent="0.3">
      <c r="A55" s="3">
        <v>41</v>
      </c>
      <c r="B55" s="43" t="s">
        <v>175</v>
      </c>
      <c r="C55" s="43" t="s">
        <v>177</v>
      </c>
      <c r="D55" s="6" t="s">
        <v>46</v>
      </c>
      <c r="E55" s="41">
        <v>4</v>
      </c>
      <c r="F55" s="41" t="s">
        <v>18</v>
      </c>
      <c r="G55" s="3">
        <f t="shared" si="0"/>
        <v>48</v>
      </c>
      <c r="H55" s="5"/>
    </row>
    <row r="56" spans="1:8" ht="31.5" customHeight="1" x14ac:dyDescent="0.3">
      <c r="A56" s="3">
        <v>42</v>
      </c>
      <c r="B56" s="43" t="s">
        <v>175</v>
      </c>
      <c r="C56" s="43" t="s">
        <v>178</v>
      </c>
      <c r="D56" s="6" t="s">
        <v>46</v>
      </c>
      <c r="E56" s="41">
        <v>1</v>
      </c>
      <c r="F56" s="41" t="s">
        <v>18</v>
      </c>
      <c r="G56" s="3">
        <f t="shared" si="0"/>
        <v>12</v>
      </c>
      <c r="H56" s="5"/>
    </row>
    <row r="57" spans="1:8" ht="31.5" customHeight="1" x14ac:dyDescent="0.3">
      <c r="A57" s="3">
        <v>43</v>
      </c>
      <c r="B57" s="43" t="s">
        <v>179</v>
      </c>
      <c r="C57" s="43" t="s">
        <v>180</v>
      </c>
      <c r="D57" s="6" t="s">
        <v>46</v>
      </c>
      <c r="E57" s="41">
        <v>1</v>
      </c>
      <c r="F57" s="41" t="s">
        <v>18</v>
      </c>
      <c r="G57" s="3">
        <f t="shared" si="0"/>
        <v>12</v>
      </c>
      <c r="H57" s="5"/>
    </row>
    <row r="58" spans="1:8" ht="15.75" customHeight="1" x14ac:dyDescent="0.3">
      <c r="A58" s="20" t="s">
        <v>24</v>
      </c>
      <c r="B58" s="19"/>
      <c r="C58" s="19"/>
      <c r="D58" s="19"/>
      <c r="E58" s="19"/>
      <c r="F58" s="19"/>
      <c r="G58" s="19"/>
      <c r="H58" s="19"/>
    </row>
    <row r="59" spans="1:8" ht="55.2" x14ac:dyDescent="0.3">
      <c r="A59" s="2" t="s">
        <v>25</v>
      </c>
      <c r="B59" s="3" t="s">
        <v>8</v>
      </c>
      <c r="C59" s="3" t="s">
        <v>9</v>
      </c>
      <c r="D59" s="3" t="s">
        <v>10</v>
      </c>
      <c r="E59" s="3" t="s">
        <v>11</v>
      </c>
      <c r="F59" s="3" t="s">
        <v>12</v>
      </c>
      <c r="G59" s="3" t="s">
        <v>13</v>
      </c>
      <c r="H59" s="3" t="s">
        <v>14</v>
      </c>
    </row>
    <row r="60" spans="1:8" ht="15.75" customHeight="1" x14ac:dyDescent="0.3">
      <c r="A60" s="4">
        <v>1</v>
      </c>
      <c r="B60" s="37" t="s">
        <v>181</v>
      </c>
      <c r="C60" s="43" t="s">
        <v>182</v>
      </c>
      <c r="D60" s="6" t="s">
        <v>28</v>
      </c>
      <c r="E60" s="6">
        <v>1</v>
      </c>
      <c r="F60" s="6" t="s">
        <v>18</v>
      </c>
      <c r="G60" s="3">
        <f t="shared" ref="G60:G63" si="1">6*E60</f>
        <v>6</v>
      </c>
      <c r="H60" s="5"/>
    </row>
    <row r="61" spans="1:8" ht="15.75" customHeight="1" x14ac:dyDescent="0.3">
      <c r="A61" s="4">
        <v>2</v>
      </c>
      <c r="B61" s="37" t="s">
        <v>183</v>
      </c>
      <c r="C61" s="44" t="s">
        <v>182</v>
      </c>
      <c r="D61" s="6" t="s">
        <v>28</v>
      </c>
      <c r="E61" s="6">
        <v>2</v>
      </c>
      <c r="F61" s="6" t="s">
        <v>18</v>
      </c>
      <c r="G61" s="3">
        <f t="shared" si="1"/>
        <v>12</v>
      </c>
      <c r="H61" s="5"/>
    </row>
    <row r="62" spans="1:8" ht="15.75" customHeight="1" x14ac:dyDescent="0.3">
      <c r="A62" s="4">
        <v>3</v>
      </c>
      <c r="B62" s="37" t="s">
        <v>184</v>
      </c>
      <c r="C62" s="44" t="s">
        <v>182</v>
      </c>
      <c r="D62" s="6" t="s">
        <v>28</v>
      </c>
      <c r="E62" s="6">
        <v>1</v>
      </c>
      <c r="F62" s="6" t="s">
        <v>18</v>
      </c>
      <c r="G62" s="3">
        <f t="shared" si="1"/>
        <v>6</v>
      </c>
      <c r="H62" s="5"/>
    </row>
    <row r="63" spans="1:8" ht="45" customHeight="1" x14ac:dyDescent="0.3">
      <c r="A63" s="4">
        <v>4</v>
      </c>
      <c r="B63" s="37" t="s">
        <v>185</v>
      </c>
      <c r="C63" s="44" t="s">
        <v>182</v>
      </c>
      <c r="D63" s="6" t="s">
        <v>28</v>
      </c>
      <c r="E63" s="6">
        <v>1</v>
      </c>
      <c r="F63" s="6" t="s">
        <v>18</v>
      </c>
      <c r="G63" s="3">
        <f t="shared" si="1"/>
        <v>6</v>
      </c>
      <c r="H63" s="5"/>
    </row>
    <row r="64" spans="1:8" ht="15.75" customHeight="1" x14ac:dyDescent="0.4">
      <c r="A64" s="32" t="s">
        <v>186</v>
      </c>
      <c r="B64" s="32"/>
      <c r="C64" s="32"/>
      <c r="D64" s="32"/>
      <c r="E64" s="32"/>
      <c r="F64" s="32"/>
      <c r="G64" s="32"/>
      <c r="H64" s="32"/>
    </row>
    <row r="65" spans="1:8" ht="44.25" customHeight="1" x14ac:dyDescent="0.3">
      <c r="A65" s="8" t="s">
        <v>25</v>
      </c>
      <c r="B65" s="6" t="s">
        <v>8</v>
      </c>
      <c r="C65" s="3" t="s">
        <v>9</v>
      </c>
      <c r="D65" s="6" t="s">
        <v>10</v>
      </c>
      <c r="E65" s="6" t="s">
        <v>11</v>
      </c>
      <c r="F65" s="6" t="s">
        <v>12</v>
      </c>
      <c r="G65" s="3" t="s">
        <v>13</v>
      </c>
      <c r="H65" s="3" t="s">
        <v>14</v>
      </c>
    </row>
    <row r="66" spans="1:8" ht="44.25" customHeight="1" x14ac:dyDescent="0.3">
      <c r="A66" s="8">
        <v>1</v>
      </c>
      <c r="B66" s="42" t="s">
        <v>187</v>
      </c>
      <c r="C66" s="45" t="s">
        <v>188</v>
      </c>
      <c r="D66" s="6" t="s">
        <v>46</v>
      </c>
      <c r="E66" s="46">
        <v>2</v>
      </c>
      <c r="F66" s="46" t="s">
        <v>189</v>
      </c>
      <c r="G66" s="46">
        <v>2</v>
      </c>
      <c r="H66" s="3"/>
    </row>
    <row r="67" spans="1:8" ht="44.25" customHeight="1" x14ac:dyDescent="0.3">
      <c r="A67" s="8">
        <v>2</v>
      </c>
      <c r="B67" s="42" t="s">
        <v>190</v>
      </c>
      <c r="C67" s="45" t="s">
        <v>191</v>
      </c>
      <c r="D67" s="6" t="s">
        <v>46</v>
      </c>
      <c r="E67" s="46">
        <v>25</v>
      </c>
      <c r="F67" s="46" t="s">
        <v>58</v>
      </c>
      <c r="G67" s="46">
        <v>25</v>
      </c>
      <c r="H67" s="3"/>
    </row>
    <row r="68" spans="1:8" ht="44.25" customHeight="1" x14ac:dyDescent="0.3">
      <c r="A68" s="8">
        <v>3</v>
      </c>
      <c r="B68" s="42" t="s">
        <v>192</v>
      </c>
      <c r="C68" s="45" t="s">
        <v>193</v>
      </c>
      <c r="D68" s="6" t="s">
        <v>46</v>
      </c>
      <c r="E68" s="46">
        <v>10</v>
      </c>
      <c r="F68" s="46" t="s">
        <v>58</v>
      </c>
      <c r="G68" s="46">
        <v>10</v>
      </c>
      <c r="H68" s="3"/>
    </row>
    <row r="69" spans="1:8" ht="44.25" customHeight="1" x14ac:dyDescent="0.3">
      <c r="A69" s="8">
        <v>4</v>
      </c>
      <c r="B69" s="42" t="s">
        <v>194</v>
      </c>
      <c r="C69" s="43" t="s">
        <v>29</v>
      </c>
      <c r="D69" s="6" t="s">
        <v>46</v>
      </c>
      <c r="E69" s="46">
        <v>2</v>
      </c>
      <c r="F69" s="46" t="s">
        <v>18</v>
      </c>
      <c r="G69" s="46">
        <v>2</v>
      </c>
      <c r="H69" s="3"/>
    </row>
    <row r="70" spans="1:8" ht="44.25" customHeight="1" x14ac:dyDescent="0.3">
      <c r="A70" s="8">
        <v>5</v>
      </c>
      <c r="B70" s="40" t="s">
        <v>195</v>
      </c>
      <c r="C70" s="43" t="s">
        <v>29</v>
      </c>
      <c r="D70" s="6" t="s">
        <v>46</v>
      </c>
      <c r="E70" s="46">
        <v>2</v>
      </c>
      <c r="F70" s="38" t="s">
        <v>18</v>
      </c>
      <c r="G70" s="46">
        <v>2</v>
      </c>
      <c r="H70" s="3"/>
    </row>
    <row r="71" spans="1:8" ht="44.25" customHeight="1" x14ac:dyDescent="0.3">
      <c r="A71" s="8">
        <v>6</v>
      </c>
      <c r="B71" s="40" t="s">
        <v>196</v>
      </c>
      <c r="C71" s="43" t="s">
        <v>29</v>
      </c>
      <c r="D71" s="6" t="s">
        <v>46</v>
      </c>
      <c r="E71" s="46">
        <v>1</v>
      </c>
      <c r="F71" s="38" t="s">
        <v>197</v>
      </c>
      <c r="G71" s="46">
        <v>1</v>
      </c>
      <c r="H71" s="3"/>
    </row>
    <row r="72" spans="1:8" ht="44.25" customHeight="1" x14ac:dyDescent="0.3">
      <c r="A72" s="8">
        <v>7</v>
      </c>
      <c r="B72" s="40" t="s">
        <v>198</v>
      </c>
      <c r="C72" s="43" t="s">
        <v>199</v>
      </c>
      <c r="D72" s="6" t="s">
        <v>46</v>
      </c>
      <c r="E72" s="46">
        <v>1</v>
      </c>
      <c r="F72" s="38" t="s">
        <v>197</v>
      </c>
      <c r="G72" s="46">
        <v>1</v>
      </c>
      <c r="H72" s="3"/>
    </row>
    <row r="73" spans="1:8" ht="44.25" customHeight="1" x14ac:dyDescent="0.3">
      <c r="A73" s="8">
        <v>8</v>
      </c>
      <c r="B73" s="42" t="s">
        <v>200</v>
      </c>
      <c r="C73" s="43" t="s">
        <v>29</v>
      </c>
      <c r="D73" s="6" t="s">
        <v>46</v>
      </c>
      <c r="E73" s="46">
        <v>1</v>
      </c>
      <c r="F73" s="38" t="s">
        <v>47</v>
      </c>
      <c r="G73" s="46">
        <v>1</v>
      </c>
      <c r="H73" s="3"/>
    </row>
    <row r="74" spans="1:8" ht="44.25" customHeight="1" x14ac:dyDescent="0.3">
      <c r="A74" s="8">
        <v>9</v>
      </c>
      <c r="B74" s="42" t="s">
        <v>201</v>
      </c>
      <c r="C74" s="43" t="s">
        <v>29</v>
      </c>
      <c r="D74" s="6" t="s">
        <v>46</v>
      </c>
      <c r="E74" s="46">
        <v>1</v>
      </c>
      <c r="F74" s="38" t="s">
        <v>47</v>
      </c>
      <c r="G74" s="46">
        <v>1</v>
      </c>
      <c r="H74" s="3"/>
    </row>
    <row r="75" spans="1:8" ht="44.25" customHeight="1" x14ac:dyDescent="0.3">
      <c r="A75" s="8">
        <v>10</v>
      </c>
      <c r="B75" s="42" t="s">
        <v>202</v>
      </c>
      <c r="C75" s="43" t="s">
        <v>203</v>
      </c>
      <c r="D75" s="6" t="s">
        <v>46</v>
      </c>
      <c r="E75" s="46">
        <v>2</v>
      </c>
      <c r="F75" s="38" t="s">
        <v>197</v>
      </c>
      <c r="G75" s="46">
        <v>2</v>
      </c>
      <c r="H75" s="3"/>
    </row>
  </sheetData>
  <mergeCells count="16">
    <mergeCell ref="A1:H1"/>
    <mergeCell ref="A2:H2"/>
    <mergeCell ref="A3:H3"/>
    <mergeCell ref="A4:H4"/>
    <mergeCell ref="A10:B10"/>
    <mergeCell ref="C10:H10"/>
    <mergeCell ref="A58:H58"/>
    <mergeCell ref="A5:H5"/>
    <mergeCell ref="A64:H64"/>
    <mergeCell ref="A11:H11"/>
    <mergeCell ref="A12:H12"/>
    <mergeCell ref="A13:H13"/>
    <mergeCell ref="A6:H6"/>
    <mergeCell ref="A7:H7"/>
    <mergeCell ref="A8:H8"/>
    <mergeCell ref="A9:H9"/>
  </mergeCells>
  <pageMargins left="0.7" right="0.7" top="0.75" bottom="0.75" header="0" footer="0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G6"/>
  <sheetViews>
    <sheetView workbookViewId="0">
      <selection activeCell="B6" sqref="B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72" customHeight="1" x14ac:dyDescent="0.3">
      <c r="A1" s="33" t="s">
        <v>204</v>
      </c>
      <c r="B1" s="34"/>
      <c r="C1" s="34"/>
      <c r="D1" s="34"/>
      <c r="E1" s="34"/>
      <c r="F1" s="34"/>
      <c r="G1" s="34"/>
    </row>
    <row r="2" spans="1:7" ht="22.5" customHeight="1" x14ac:dyDescent="0.3">
      <c r="A2" s="35" t="s">
        <v>205</v>
      </c>
      <c r="B2" s="36"/>
      <c r="C2" s="36"/>
      <c r="D2" s="36"/>
      <c r="E2" s="36"/>
      <c r="F2" s="36"/>
      <c r="G2" s="36"/>
    </row>
    <row r="3" spans="1:7" ht="27.6" x14ac:dyDescent="0.3">
      <c r="A3" s="10" t="s">
        <v>25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0" t="s">
        <v>206</v>
      </c>
    </row>
    <row r="4" spans="1:7" ht="66" x14ac:dyDescent="0.3">
      <c r="A4" s="12">
        <v>1</v>
      </c>
      <c r="B4" s="13" t="s">
        <v>207</v>
      </c>
      <c r="C4" s="14" t="s">
        <v>208</v>
      </c>
      <c r="D4" s="12" t="s">
        <v>78</v>
      </c>
      <c r="E4" s="12">
        <v>1</v>
      </c>
      <c r="F4" s="15"/>
      <c r="G4" s="16"/>
    </row>
    <row r="5" spans="1:7" ht="39.6" x14ac:dyDescent="0.3">
      <c r="A5" s="12">
        <v>2</v>
      </c>
      <c r="B5" s="13" t="s">
        <v>209</v>
      </c>
      <c r="C5" s="14" t="s">
        <v>210</v>
      </c>
      <c r="D5" s="12" t="s">
        <v>78</v>
      </c>
      <c r="E5" s="12">
        <v>1</v>
      </c>
      <c r="F5" s="15"/>
      <c r="G5" s="16"/>
    </row>
    <row r="6" spans="1:7" ht="211.2" x14ac:dyDescent="0.3">
      <c r="A6" s="12">
        <v>3</v>
      </c>
      <c r="B6" s="17" t="s">
        <v>211</v>
      </c>
      <c r="C6" s="14" t="s">
        <v>212</v>
      </c>
      <c r="D6" s="12" t="s">
        <v>78</v>
      </c>
      <c r="E6" s="12">
        <v>1</v>
      </c>
      <c r="F6" s="15"/>
      <c r="G6" s="16"/>
    </row>
  </sheetData>
  <mergeCells count="2">
    <mergeCell ref="A1:G1"/>
    <mergeCell ref="A2:G2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123</cp:lastModifiedBy>
  <cp:revision>1</cp:revision>
  <dcterms:created xsi:type="dcterms:W3CDTF">2023-01-11T12:24:27Z</dcterms:created>
  <dcterms:modified xsi:type="dcterms:W3CDTF">2023-03-29T02:29:18Z</dcterms:modified>
</cp:coreProperties>
</file>